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activeTab="0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<sst xmlns="http://schemas.openxmlformats.org/spreadsheetml/2006/main" count="185" uniqueCount="147">
  <si>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</si>
  <si>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</si>
  <si>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</si>
  <si>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</si>
  <si>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</si>
  <si>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</si>
  <si>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</si>
  <si>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</si>
  <si>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</si>
  <si>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</si>
  <si>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</si>
  <si>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</si>
  <si>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جمع</t>
  </si>
  <si>
    <t>زن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</si>
  <si>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</si>
  <si>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</si>
  <si>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</si>
  <si>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</si>
  <si>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</si>
  <si>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</si>
  <si>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</si>
  <si>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</si>
  <si>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</si>
  <si>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</si>
  <si>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</si>
  <si>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</si>
  <si>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</si>
  <si>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</si>
  <si>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</si>
  <si>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</si>
  <si>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</si>
  <si>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</si>
  <si>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</si>
  <si>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</si>
  <si>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</si>
  <si>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</si>
  <si>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</si>
  <si>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</si>
  <si>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</si>
  <si>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</si>
  <si>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</si>
  <si>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</si>
  <si>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</si>
  <si>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</si>
  <si>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</si>
  <si>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</si>
  <si>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</si>
  <si>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</si>
  <si>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</si>
  <si>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</si>
  <si>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</si>
  <si>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</si>
  <si>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</si>
  <si>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</si>
  <si>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</si>
  <si>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</si>
  <si>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</si>
  <si>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</si>
  <si>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</si>
  <si>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</si>
  <si>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</si>
  <si>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</si>
  <si>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</si>
  <si>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</si>
  <si>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</si>
  <si>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</si>
  <si>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</si>
  <si>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</si>
  <si>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</si>
  <si>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</si>
  <si>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</si>
  <si>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</si>
  <si>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</si>
  <si>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</si>
  <si>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</si>
  <si>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</si>
  <si>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</si>
  <si>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</si>
  <si>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</si>
  <si>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</si>
  <si>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</si>
  <si>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</si>
  <si>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</si>
  <si>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</si>
  <si>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</si>
  <si>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</si>
  <si>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</si>
  <si>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</si>
  <si>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</si>
  <si>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</si>
  <si>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</si>
  <si>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</si>
  <si>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</si>
  <si>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</si>
  <si>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</si>
  <si>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</si>
  <si>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</si>
  <si>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</si>
  <si>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</si>
  <si>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</si>
  <si>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</si>
  <si>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</si>
  <si>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</si>
  <si>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</si>
  <si>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</si>
  <si>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</si>
  <si>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</si>
  <si>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</si>
  <si>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</si>
  <si>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</si>
  <si>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</si>
  <si>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</si>
  <si>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اقتصادنوین
        (ارقام به ميليارد ريال)
</t>
    </r>
  </si>
  <si>
    <t>مأخذ: تمام آمارهاي اين گزارش براساس اطلاعات ارسالي از جانب بانك اقتصاد نوین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</si>
  <si>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اقتصاد نوین
      (ارقام به ميليارد ريال)
</t>
    </r>
  </si>
  <si>
    <t>مأخذ: تمام آمارهاي اين گزارش براساس اطلاعات ارسالي از جانب بانك اقتصادنوین است.</t>
  </si>
  <si>
    <t xml:space="preserve"> مأخذ: تمام آمارهاي اين گزارش بر اساس اطلاعات ارسالي از جانب بانك اقتصادنوین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</si>
  <si>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اقتصادنوین 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</si>
  <si>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اقتصادنوین 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</si>
  <si>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اقتصادنوین</t>
    </r>
  </si>
  <si>
    <t xml:space="preserve">  مأخذ: تمام آمارهاي اين گزارش براساس اطلاعات ارسالي از جانب بانك اقتصادنوین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</si>
  <si>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اقتصادنوین از فناوري بانكداري الكترونيك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</si>
  <si>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</si>
  <si>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</si>
  <si>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</si>
  <si>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</si>
  <si>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</si>
  <si>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</si>
  <si>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</si>
  <si>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</si>
  <si>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</si>
  <si>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</si>
  <si>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 كل</t>
  </si>
  <si>
    <t>جنسيت</t>
  </si>
  <si>
    <t xml:space="preserve">مرد 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</si>
  <si>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</si>
  <si>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</si>
  <si>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</si>
  <si>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</si>
  <si>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</si>
  <si>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</si>
  <si>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30 و بیشتر</t>
  </si>
  <si>
    <t>* سابقه کار در محل بانک محسوب گردد.</t>
  </si>
  <si>
    <t>مأخذ: تمام آمارهاي اين گزارش بر اساس اطلاعات ارسالي از جانب بانك اقتصادنوین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</si>
  <si>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اقتصادنوین 
 (ارقام به ميليارد ريال)
</t>
    </r>
  </si>
  <si>
    <t>*1396</t>
  </si>
  <si>
    <t>* غیر نهایی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</si>
</sst>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[$-3000401]#,##0"/>
    <numFmt numFmtId="194" formatCode="#,##0,,_-;\(#,##0,,\)"/>
    <numFmt numFmtId="195" formatCode="#,##0,,,_-;[Red]#,##0\-"/>
    <numFmt numFmtId="196" formatCode="#,##0,,,"/>
    <numFmt numFmtId="197" formatCode="#,##0,_-;[Red]#,##0\-"/>
    <numFmt numFmtId="198" formatCode="#,##0.00,_-;#,##0.00\-"/>
    <numFmt numFmtId="199" formatCode="0.00_ ;\-0.00\ "/>
  </numFmts>
  <fonts count="53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name val="B Nazanin"/>
      <family val="0"/>
    </font>
    <font>
      <sz val="8"/>
      <name val="B Nazanin"/>
      <family val="0"/>
    </font>
    <font>
      <sz val="6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double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/>
      <right style="thick"/>
      <top style="double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double"/>
      <right/>
      <top/>
      <bottom style="double"/>
    </border>
    <border>
      <left style="thick"/>
      <right style="double"/>
      <top style="double"/>
      <bottom/>
    </border>
    <border>
      <left style="thick"/>
      <right style="double"/>
      <top/>
      <bottom style="double"/>
    </border>
    <border>
      <left style="medium"/>
      <right/>
      <top style="medium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ck"/>
      <right/>
      <top style="double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0" fontId="8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justify" vertical="top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7" fillId="33" borderId="18" xfId="0" applyFont="1" applyFill="1" applyBorder="1" applyAlignment="1">
      <alignment horizont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wrapText="1" readingOrder="2"/>
    </xf>
    <xf numFmtId="0" fontId="10" fillId="33" borderId="19" xfId="0" applyFont="1" applyFill="1" applyBorder="1" applyAlignment="1">
      <alignment horizontal="center" wrapText="1" readingOrder="2"/>
    </xf>
    <xf numFmtId="0" fontId="9" fillId="0" borderId="22" xfId="0" applyFont="1" applyBorder="1" applyAlignment="1">
      <alignment horizontal="justify" vertical="top" wrapText="1" readingOrder="2"/>
    </xf>
    <xf numFmtId="0" fontId="11" fillId="0" borderId="23" xfId="0" applyFont="1" applyBorder="1" applyAlignment="1">
      <alignment horizontal="center" wrapText="1" readingOrder="2"/>
    </xf>
    <xf numFmtId="0" fontId="10" fillId="0" borderId="24" xfId="0" applyFont="1" applyBorder="1" applyAlignment="1">
      <alignment horizontal="justify" vertical="top" wrapText="1" readingOrder="2"/>
    </xf>
    <xf numFmtId="0" fontId="9" fillId="0" borderId="25" xfId="0" applyFont="1" applyBorder="1" applyAlignment="1">
      <alignment horizontal="center" wrapText="1" readingOrder="2"/>
    </xf>
    <xf numFmtId="0" fontId="9" fillId="0" borderId="24" xfId="0" applyFont="1" applyBorder="1" applyAlignment="1">
      <alignment horizontal="right" vertical="top" wrapText="1" indent="1" readingOrder="2"/>
    </xf>
    <xf numFmtId="1" fontId="9" fillId="0" borderId="25" xfId="0" applyNumberFormat="1" applyFont="1" applyBorder="1" applyAlignment="1">
      <alignment horizontal="center" wrapText="1" readingOrder="2"/>
    </xf>
    <xf numFmtId="1" fontId="11" fillId="0" borderId="25" xfId="0" applyNumberFormat="1" applyFont="1" applyBorder="1" applyAlignment="1">
      <alignment horizontal="center" wrapText="1" readingOrder="2"/>
    </xf>
    <xf numFmtId="0" fontId="11" fillId="0" borderId="25" xfId="0" applyFont="1" applyBorder="1" applyAlignment="1">
      <alignment horizontal="right" indent="1"/>
    </xf>
    <xf numFmtId="0" fontId="11" fillId="0" borderId="13" xfId="0" applyFont="1" applyBorder="1" applyAlignment="1">
      <alignment horizontal="right" indent="1" readingOrder="2"/>
    </xf>
    <xf numFmtId="0" fontId="10" fillId="0" borderId="26" xfId="0" applyFont="1" applyBorder="1" applyAlignment="1">
      <alignment horizontal="right" readingOrder="2"/>
    </xf>
    <xf numFmtId="0" fontId="11" fillId="0" borderId="27" xfId="0" applyFont="1" applyBorder="1" applyAlignment="1">
      <alignment horizontal="right" indent="1"/>
    </xf>
    <xf numFmtId="0" fontId="11" fillId="0" borderId="25" xfId="0" applyFont="1" applyBorder="1" applyAlignment="1">
      <alignment/>
    </xf>
    <xf numFmtId="178" fontId="9" fillId="0" borderId="27" xfId="0" applyNumberFormat="1" applyFont="1" applyBorder="1" applyAlignment="1">
      <alignment horizontal="center" vertical="center"/>
    </xf>
    <xf numFmtId="0" fontId="0" fillId="0" borderId="0" xfId="58">
      <alignment/>
      <protection/>
    </xf>
    <xf numFmtId="0" fontId="1" fillId="33" borderId="18" xfId="58" applyFont="1" applyFill="1" applyBorder="1" applyAlignment="1">
      <alignment horizontal="center" vertical="center" wrapText="1" readingOrder="2"/>
      <protection/>
    </xf>
    <xf numFmtId="1" fontId="2" fillId="33" borderId="19" xfId="58" applyNumberFormat="1" applyFont="1" applyFill="1" applyBorder="1" applyAlignment="1">
      <alignment horizontal="center" vertical="center" wrapText="1" readingOrder="2"/>
      <protection/>
    </xf>
    <xf numFmtId="0" fontId="1" fillId="0" borderId="12" xfId="58" applyFont="1" applyBorder="1" applyAlignment="1">
      <alignment horizontal="right" vertical="center" wrapText="1" readingOrder="2"/>
      <protection/>
    </xf>
    <xf numFmtId="3" fontId="5" fillId="0" borderId="28" xfId="58" applyNumberFormat="1" applyFont="1" applyBorder="1" applyAlignment="1">
      <alignment horizontal="center" wrapText="1" readingOrder="2"/>
      <protection/>
    </xf>
    <xf numFmtId="3" fontId="5" fillId="0" borderId="23" xfId="58" applyNumberFormat="1" applyFont="1" applyBorder="1" applyAlignment="1">
      <alignment horizontal="center" wrapText="1" readingOrder="2"/>
      <protection/>
    </xf>
    <xf numFmtId="0" fontId="4" fillId="0" borderId="12" xfId="58" applyFont="1" applyBorder="1" applyAlignment="1">
      <alignment horizontal="right" vertical="center" wrapText="1" indent="1" readingOrder="2"/>
      <protection/>
    </xf>
    <xf numFmtId="0" fontId="1" fillId="0" borderId="12" xfId="58" applyFont="1" applyBorder="1" applyAlignment="1">
      <alignment horizontal="justify" vertical="center" wrapText="1" readingOrder="2"/>
      <protection/>
    </xf>
    <xf numFmtId="0" fontId="4" fillId="0" borderId="12" xfId="58" applyFont="1" applyBorder="1" applyAlignment="1">
      <alignment vertical="center" wrapText="1" readingOrder="2"/>
      <protection/>
    </xf>
    <xf numFmtId="0" fontId="4" fillId="0" borderId="12" xfId="58" applyFont="1" applyBorder="1" applyAlignment="1">
      <alignment horizontal="right" vertical="center" wrapText="1" readingOrder="2"/>
      <protection/>
    </xf>
    <xf numFmtId="0" fontId="4" fillId="0" borderId="12" xfId="58" applyFont="1" applyBorder="1" applyAlignment="1">
      <alignment horizontal="justify" vertical="center" wrapText="1" readingOrder="2"/>
      <protection/>
    </xf>
    <xf numFmtId="3" fontId="0" fillId="0" borderId="0" xfId="58" applyNumberFormat="1">
      <alignment/>
      <protection/>
    </xf>
    <xf numFmtId="0" fontId="1" fillId="33" borderId="18" xfId="58" applyFont="1" applyFill="1" applyBorder="1" applyAlignment="1">
      <alignment horizontal="center" wrapText="1" readingOrder="2"/>
      <protection/>
    </xf>
    <xf numFmtId="0" fontId="2" fillId="33" borderId="19" xfId="58" applyFont="1" applyFill="1" applyBorder="1" applyAlignment="1">
      <alignment horizontal="center" wrapText="1" readingOrder="2"/>
      <protection/>
    </xf>
    <xf numFmtId="0" fontId="1" fillId="0" borderId="12" xfId="58" applyFont="1" applyBorder="1" applyAlignment="1">
      <alignment horizontal="right" vertical="top" wrapText="1" readingOrder="2"/>
      <protection/>
    </xf>
    <xf numFmtId="3" fontId="5" fillId="0" borderId="25" xfId="58" applyNumberFormat="1" applyFont="1" applyBorder="1" applyAlignment="1">
      <alignment horizontal="center" wrapText="1" readingOrder="2"/>
      <protection/>
    </xf>
    <xf numFmtId="0" fontId="4" fillId="0" borderId="12" xfId="58" applyFont="1" applyBorder="1" applyAlignment="1">
      <alignment horizontal="right" vertical="top" wrapText="1" indent="1" readingOrder="2"/>
      <protection/>
    </xf>
    <xf numFmtId="0" fontId="4" fillId="0" borderId="24" xfId="58" applyFont="1" applyBorder="1" applyAlignment="1">
      <alignment horizontal="right" vertical="top" wrapText="1" indent="1" readingOrder="2"/>
      <protection/>
    </xf>
    <xf numFmtId="0" fontId="1" fillId="0" borderId="24" xfId="58" applyFont="1" applyBorder="1" applyAlignment="1">
      <alignment horizontal="right" vertical="top" wrapText="1" readingOrder="2"/>
      <protection/>
    </xf>
    <xf numFmtId="0" fontId="1" fillId="0" borderId="29" xfId="58" applyFont="1" applyBorder="1" applyAlignment="1">
      <alignment horizontal="right" vertical="top" wrapText="1" readingOrder="2"/>
      <protection/>
    </xf>
    <xf numFmtId="0" fontId="4" fillId="0" borderId="0" xfId="58" applyFont="1">
      <alignment/>
      <protection/>
    </xf>
    <xf numFmtId="0" fontId="2" fillId="33" borderId="19" xfId="58" applyFont="1" applyFill="1" applyBorder="1" applyAlignment="1">
      <alignment horizontal="center" vertical="center" wrapText="1" readingOrder="2"/>
      <protection/>
    </xf>
    <xf numFmtId="0" fontId="4" fillId="0" borderId="17" xfId="58" applyFont="1" applyBorder="1" applyAlignment="1">
      <alignment horizontal="justify" vertical="center" wrapText="1" readingOrder="2"/>
      <protection/>
    </xf>
    <xf numFmtId="197" fontId="9" fillId="0" borderId="23" xfId="42" applyNumberFormat="1" applyFont="1" applyBorder="1" applyAlignment="1">
      <alignment horizontal="center" vertical="center" wrapText="1"/>
    </xf>
    <xf numFmtId="197" fontId="9" fillId="0" borderId="25" xfId="0" applyNumberFormat="1" applyFont="1" applyBorder="1" applyAlignment="1">
      <alignment horizontal="center" vertical="center" wrapText="1"/>
    </xf>
    <xf numFmtId="197" fontId="9" fillId="0" borderId="25" xfId="42" applyNumberFormat="1" applyFont="1" applyBorder="1" applyAlignment="1">
      <alignment horizontal="center" vertical="center" wrapText="1"/>
    </xf>
    <xf numFmtId="197" fontId="9" fillId="0" borderId="27" xfId="0" applyNumberFormat="1" applyFont="1" applyBorder="1" applyAlignment="1">
      <alignment horizontal="center" vertical="center"/>
    </xf>
    <xf numFmtId="197" fontId="9" fillId="0" borderId="25" xfId="0" applyNumberFormat="1" applyFont="1" applyBorder="1" applyAlignment="1">
      <alignment horizontal="center" vertical="center"/>
    </xf>
    <xf numFmtId="197" fontId="9" fillId="0" borderId="25" xfId="42" applyNumberFormat="1" applyFont="1" applyBorder="1" applyAlignment="1">
      <alignment horizontal="center" vertical="center"/>
    </xf>
    <xf numFmtId="1" fontId="5" fillId="0" borderId="28" xfId="58" applyNumberFormat="1" applyFont="1" applyBorder="1" applyAlignment="1">
      <alignment horizontal="center" wrapText="1" readingOrder="2"/>
      <protection/>
    </xf>
    <xf numFmtId="1" fontId="6" fillId="0" borderId="28" xfId="58" applyNumberFormat="1" applyFont="1" applyBorder="1" applyAlignment="1">
      <alignment horizontal="center" vertical="center" wrapText="1" readingOrder="2"/>
      <protection/>
    </xf>
    <xf numFmtId="1" fontId="5" fillId="0" borderId="28" xfId="58" applyNumberFormat="1" applyFont="1" applyBorder="1" applyAlignment="1">
      <alignment horizontal="center" vertical="center" wrapText="1" readingOrder="2"/>
      <protection/>
    </xf>
    <xf numFmtId="1" fontId="2" fillId="0" borderId="30" xfId="58" applyNumberFormat="1" applyFont="1" applyBorder="1" applyAlignment="1">
      <alignment horizontal="center" wrapText="1" readingOrder="2"/>
      <protection/>
    </xf>
    <xf numFmtId="1" fontId="3" fillId="0" borderId="28" xfId="58" applyNumberFormat="1" applyFont="1" applyBorder="1" applyAlignment="1">
      <alignment horizontal="center" vertical="center" wrapText="1" readingOrder="2"/>
      <protection/>
    </xf>
    <xf numFmtId="1" fontId="6" fillId="0" borderId="25" xfId="58" applyNumberFormat="1" applyFont="1" applyBorder="1" applyAlignment="1">
      <alignment horizontal="center" vertical="center" wrapText="1" readingOrder="2"/>
      <protection/>
    </xf>
    <xf numFmtId="1" fontId="5" fillId="0" borderId="25" xfId="58" applyNumberFormat="1" applyFont="1" applyBorder="1" applyAlignment="1">
      <alignment horizontal="center" vertical="center" wrapText="1" readingOrder="2"/>
      <protection/>
    </xf>
    <xf numFmtId="1" fontId="5" fillId="0" borderId="25" xfId="58" applyNumberFormat="1" applyFont="1" applyBorder="1" applyAlignment="1">
      <alignment horizontal="center" wrapText="1" readingOrder="2"/>
      <protection/>
    </xf>
    <xf numFmtId="1" fontId="6" fillId="0" borderId="28" xfId="58" applyNumberFormat="1" applyFont="1" applyBorder="1" applyAlignment="1">
      <alignment horizontal="center" wrapText="1" readingOrder="2"/>
      <protection/>
    </xf>
    <xf numFmtId="1" fontId="6" fillId="0" borderId="25" xfId="58" applyNumberFormat="1" applyFont="1" applyBorder="1" applyAlignment="1">
      <alignment horizontal="center" wrapText="1" readingOrder="2"/>
      <protection/>
    </xf>
    <xf numFmtId="1" fontId="4" fillId="0" borderId="25" xfId="58" applyNumberFormat="1" applyFont="1" applyBorder="1" applyAlignment="1">
      <alignment horizontal="center" vertical="center" wrapText="1" readingOrder="2"/>
      <protection/>
    </xf>
    <xf numFmtId="1" fontId="4" fillId="0" borderId="28" xfId="58" applyNumberFormat="1" applyFont="1" applyBorder="1" applyAlignment="1">
      <alignment horizontal="center" vertical="center" wrapText="1" readingOrder="2"/>
      <protection/>
    </xf>
    <xf numFmtId="1" fontId="1" fillId="0" borderId="27" xfId="58" applyNumberFormat="1" applyFont="1" applyBorder="1" applyAlignment="1">
      <alignment horizontal="center" vertical="center" wrapText="1" readingOrder="2"/>
      <protection/>
    </xf>
    <xf numFmtId="1" fontId="1" fillId="0" borderId="31" xfId="58" applyNumberFormat="1" applyFont="1" applyBorder="1" applyAlignment="1">
      <alignment horizontal="center" vertical="center" wrapText="1" readingOrder="2"/>
      <protection/>
    </xf>
    <xf numFmtId="1" fontId="4" fillId="0" borderId="25" xfId="58" applyNumberFormat="1" applyFont="1" applyBorder="1" applyAlignment="1">
      <alignment horizontal="right" vertical="top" wrapText="1" readingOrder="2"/>
      <protection/>
    </xf>
    <xf numFmtId="1" fontId="4" fillId="0" borderId="28" xfId="58" applyNumberFormat="1" applyFont="1" applyBorder="1" applyAlignment="1">
      <alignment horizontal="right" vertical="top" wrapText="1" readingOrder="2"/>
      <protection/>
    </xf>
    <xf numFmtId="1" fontId="4" fillId="0" borderId="27" xfId="58" applyNumberFormat="1" applyFont="1" applyBorder="1" applyAlignment="1">
      <alignment horizontal="center" vertical="center" wrapText="1" readingOrder="2"/>
      <protection/>
    </xf>
    <xf numFmtId="1" fontId="4" fillId="0" borderId="31" xfId="58" applyNumberFormat="1" applyFont="1" applyBorder="1" applyAlignment="1">
      <alignment horizontal="center" vertical="center" wrapText="1" readingOrder="2"/>
      <protection/>
    </xf>
    <xf numFmtId="1" fontId="1" fillId="0" borderId="32" xfId="58" applyNumberFormat="1" applyFont="1" applyBorder="1" applyAlignment="1">
      <alignment horizontal="center" vertical="center" wrapText="1" readingOrder="2"/>
      <protection/>
    </xf>
    <xf numFmtId="1" fontId="1" fillId="0" borderId="10" xfId="58" applyNumberFormat="1" applyFont="1" applyBorder="1" applyAlignment="1">
      <alignment horizontal="center" vertical="center" wrapText="1" readingOrder="2"/>
      <protection/>
    </xf>
    <xf numFmtId="180" fontId="6" fillId="0" borderId="28" xfId="0" applyNumberFormat="1" applyFont="1" applyBorder="1" applyAlignment="1">
      <alignment horizontal="center" wrapText="1" readingOrder="2"/>
    </xf>
    <xf numFmtId="180" fontId="5" fillId="0" borderId="28" xfId="42" applyNumberFormat="1" applyFont="1" applyBorder="1" applyAlignment="1">
      <alignment horizontal="center" wrapText="1" readingOrder="2"/>
    </xf>
    <xf numFmtId="180" fontId="5" fillId="0" borderId="28" xfId="0" applyNumberFormat="1" applyFont="1" applyBorder="1" applyAlignment="1">
      <alignment horizontal="center" wrapText="1" readingOrder="2"/>
    </xf>
    <xf numFmtId="180" fontId="5" fillId="0" borderId="10" xfId="42" applyNumberFormat="1" applyFont="1" applyBorder="1" applyAlignment="1">
      <alignment wrapText="1" readingOrder="2"/>
    </xf>
    <xf numFmtId="180" fontId="5" fillId="0" borderId="10" xfId="42" applyNumberFormat="1" applyFont="1" applyBorder="1" applyAlignment="1">
      <alignment horizontal="center" wrapText="1" readingOrder="2"/>
    </xf>
    <xf numFmtId="180" fontId="5" fillId="0" borderId="10" xfId="0" applyNumberFormat="1" applyFont="1" applyBorder="1" applyAlignment="1">
      <alignment horizontal="center" wrapText="1" readingOrder="2"/>
    </xf>
    <xf numFmtId="180" fontId="5" fillId="0" borderId="30" xfId="42" applyNumberFormat="1" applyFont="1" applyBorder="1" applyAlignment="1">
      <alignment horizontal="center" wrapText="1" readingOrder="2"/>
    </xf>
    <xf numFmtId="180" fontId="5" fillId="0" borderId="10" xfId="42" applyNumberFormat="1" applyFont="1" applyBorder="1" applyAlignment="1">
      <alignment horizontal="center" wrapText="1" readingOrder="1"/>
    </xf>
    <xf numFmtId="0" fontId="13" fillId="33" borderId="33" xfId="0" applyFont="1" applyFill="1" applyBorder="1" applyAlignment="1">
      <alignment horizontal="center" vertical="center" textRotation="180" wrapText="1" readingOrder="2"/>
    </xf>
    <xf numFmtId="0" fontId="13" fillId="33" borderId="15" xfId="0" applyFont="1" applyFill="1" applyBorder="1" applyAlignment="1">
      <alignment horizontal="center" vertical="center" textRotation="180" wrapText="1" readingOrder="2"/>
    </xf>
    <xf numFmtId="0" fontId="13" fillId="33" borderId="34" xfId="0" applyFont="1" applyFill="1" applyBorder="1" applyAlignment="1">
      <alignment horizontal="center" vertical="center" textRotation="180" wrapText="1" readingOrder="2"/>
    </xf>
    <xf numFmtId="0" fontId="14" fillId="0" borderId="35" xfId="59" applyFont="1" applyBorder="1" applyAlignment="1">
      <alignment horizontal="center" vertical="center" shrinkToFit="1" readingOrder="2"/>
      <protection/>
    </xf>
    <xf numFmtId="0" fontId="14" fillId="0" borderId="36" xfId="0" applyFont="1" applyBorder="1" applyAlignment="1">
      <alignment horizontal="center" vertical="center" wrapText="1" readingOrder="2"/>
    </xf>
    <xf numFmtId="184" fontId="5" fillId="0" borderId="28" xfId="58" applyNumberFormat="1" applyFont="1" applyBorder="1" applyAlignment="1">
      <alignment horizontal="center" vertical="center" wrapText="1" readingOrder="2"/>
      <protection/>
    </xf>
    <xf numFmtId="184" fontId="5" fillId="0" borderId="32" xfId="58" applyNumberFormat="1" applyFont="1" applyBorder="1" applyAlignment="1">
      <alignment horizontal="center" vertical="center" wrapText="1" readingOrder="2"/>
      <protection/>
    </xf>
    <xf numFmtId="184" fontId="5" fillId="0" borderId="28" xfId="58" applyNumberFormat="1" applyFont="1" applyBorder="1" applyAlignment="1">
      <alignment horizontal="center" vertical="center" wrapText="1" readingOrder="1"/>
      <protection/>
    </xf>
    <xf numFmtId="184" fontId="1" fillId="0" borderId="30" xfId="58" applyNumberFormat="1" applyFont="1" applyBorder="1" applyAlignment="1">
      <alignment horizontal="center" vertical="center" wrapText="1" readingOrder="1"/>
      <protection/>
    </xf>
    <xf numFmtId="184" fontId="5" fillId="0" borderId="32" xfId="58" applyNumberFormat="1" applyFont="1" applyBorder="1" applyAlignment="1">
      <alignment horizontal="center" vertical="center" wrapText="1" readingOrder="1"/>
      <protection/>
    </xf>
    <xf numFmtId="184" fontId="5" fillId="0" borderId="25" xfId="58" applyNumberFormat="1" applyFont="1" applyBorder="1" applyAlignment="1">
      <alignment horizontal="center" vertical="center" wrapText="1" readingOrder="1"/>
      <protection/>
    </xf>
    <xf numFmtId="184" fontId="5" fillId="0" borderId="32" xfId="44" applyNumberFormat="1" applyFont="1" applyBorder="1" applyAlignment="1">
      <alignment horizontal="center" vertical="center" wrapText="1" readingOrder="1"/>
    </xf>
    <xf numFmtId="0" fontId="4" fillId="0" borderId="37" xfId="58" applyFont="1" applyBorder="1" applyAlignment="1">
      <alignment horizontal="center" vertical="center" wrapText="1"/>
      <protection/>
    </xf>
    <xf numFmtId="0" fontId="4" fillId="0" borderId="37" xfId="58" applyFont="1" applyBorder="1" applyAlignment="1">
      <alignment horizontal="center" vertical="center"/>
      <protection/>
    </xf>
    <xf numFmtId="0" fontId="4" fillId="0" borderId="38" xfId="58" applyFont="1" applyBorder="1" applyAlignment="1">
      <alignment horizontal="right" vertical="center"/>
      <protection/>
    </xf>
    <xf numFmtId="0" fontId="4" fillId="0" borderId="37" xfId="58" applyFont="1" applyBorder="1" applyAlignment="1">
      <alignment horizontal="center" vertical="top" wrapText="1"/>
      <protection/>
    </xf>
    <xf numFmtId="0" fontId="4" fillId="0" borderId="37" xfId="58" applyFont="1" applyBorder="1" applyAlignment="1">
      <alignment horizontal="center" vertical="top"/>
      <protection/>
    </xf>
    <xf numFmtId="0" fontId="9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right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 readingOrder="2"/>
    </xf>
    <xf numFmtId="0" fontId="13" fillId="0" borderId="40" xfId="0" applyFont="1" applyBorder="1" applyAlignment="1">
      <alignment horizontal="center" wrapText="1" readingOrder="2"/>
    </xf>
    <xf numFmtId="0" fontId="13" fillId="0" borderId="35" xfId="0" applyFont="1" applyBorder="1" applyAlignment="1">
      <alignment horizontal="center" wrapText="1" readingOrder="2"/>
    </xf>
    <xf numFmtId="0" fontId="7" fillId="0" borderId="41" xfId="0" applyFont="1" applyBorder="1" applyAlignment="1">
      <alignment horizontal="center" wrapText="1" readingOrder="2"/>
    </xf>
    <xf numFmtId="0" fontId="7" fillId="0" borderId="37" xfId="0" applyFont="1" applyBorder="1" applyAlignment="1">
      <alignment horizontal="center" wrapText="1" readingOrder="2"/>
    </xf>
    <xf numFmtId="0" fontId="4" fillId="0" borderId="38" xfId="0" applyFont="1" applyBorder="1" applyAlignment="1">
      <alignment horizontal="right" readingOrder="2"/>
    </xf>
    <xf numFmtId="0" fontId="13" fillId="33" borderId="42" xfId="0" applyFont="1" applyFill="1" applyBorder="1" applyAlignment="1">
      <alignment horizontal="center" vertical="center" textRotation="180" wrapText="1" readingOrder="2"/>
    </xf>
    <xf numFmtId="0" fontId="13" fillId="33" borderId="43" xfId="0" applyFont="1" applyFill="1" applyBorder="1" applyAlignment="1">
      <alignment horizontal="center" vertical="center" textRotation="180" wrapText="1" readingOrder="2"/>
    </xf>
    <xf numFmtId="0" fontId="13" fillId="0" borderId="22" xfId="0" applyFont="1" applyBorder="1" applyAlignment="1">
      <alignment horizontal="center" wrapText="1" readingOrder="2"/>
    </xf>
    <xf numFmtId="0" fontId="13" fillId="0" borderId="38" xfId="0" applyFont="1" applyBorder="1" applyAlignment="1">
      <alignment horizontal="center" wrapText="1" readingOrder="2"/>
    </xf>
    <xf numFmtId="0" fontId="13" fillId="0" borderId="44" xfId="0" applyFont="1" applyBorder="1" applyAlignment="1">
      <alignment horizontal="center" wrapText="1" readingOrder="2"/>
    </xf>
    <xf numFmtId="0" fontId="13" fillId="33" borderId="45" xfId="0" applyFont="1" applyFill="1" applyBorder="1" applyAlignment="1">
      <alignment horizontal="center" vertical="center" textRotation="180" wrapText="1" readingOrder="2"/>
    </xf>
    <xf numFmtId="0" fontId="13" fillId="33" borderId="46" xfId="0" applyFont="1" applyFill="1" applyBorder="1" applyAlignment="1">
      <alignment horizontal="center" vertical="center" textRotation="180" wrapText="1" readingOrder="2"/>
    </xf>
    <xf numFmtId="0" fontId="13" fillId="33" borderId="47" xfId="0" applyFont="1" applyFill="1" applyBorder="1" applyAlignment="1">
      <alignment horizontal="center" vertical="center" textRotation="180" wrapText="1" readingOrder="2"/>
    </xf>
    <xf numFmtId="0" fontId="13" fillId="33" borderId="33" xfId="0" applyFont="1" applyFill="1" applyBorder="1" applyAlignment="1">
      <alignment horizontal="center" vertical="center" textRotation="180" wrapText="1" readingOrder="2"/>
    </xf>
    <xf numFmtId="187" fontId="4" fillId="0" borderId="37" xfId="58" applyNumberFormat="1" applyFont="1" applyBorder="1" applyAlignment="1">
      <alignment horizontal="center" vertical="center" wrapText="1"/>
      <protection/>
    </xf>
    <xf numFmtId="187" fontId="4" fillId="0" borderId="37" xfId="58" applyNumberFormat="1" applyFont="1" applyBorder="1" applyAlignment="1">
      <alignment horizontal="center" vertical="center"/>
      <protection/>
    </xf>
    <xf numFmtId="0" fontId="4" fillId="0" borderId="21" xfId="58" applyFont="1" applyBorder="1" applyAlignment="1">
      <alignment horizontal="right" vertical="center"/>
      <protection/>
    </xf>
    <xf numFmtId="0" fontId="4" fillId="0" borderId="20" xfId="58" applyFont="1" applyBorder="1" applyAlignment="1">
      <alignment horizontal="right" vertical="center"/>
      <protection/>
    </xf>
    <xf numFmtId="0" fontId="4" fillId="0" borderId="0" xfId="58" applyFont="1" applyAlignment="1">
      <alignment horizontal="right" readingOrder="2"/>
      <protection/>
    </xf>
    <xf numFmtId="0" fontId="5" fillId="0" borderId="35" xfId="59" applyFont="1" applyBorder="1" applyAlignment="1">
      <alignment horizontal="center" vertical="center" shrinkToFit="1" readingOrder="2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tabSelected="1" view="pageBreakPreview" zoomScale="150" zoomScaleSheetLayoutView="150" zoomScalePageLayoutView="0" workbookViewId="0" topLeftCell="A1">
      <selection activeCell="A8" sqref="A8"/>
    </sheetView>
  </sheetViews>
  <sheetFormatPr defaultColWidth="9.140625" defaultRowHeight="12.75"/>
  <cols>
    <col min="1" max="1" width="46.140625" style="36" customWidth="1"/>
    <col min="2" max="2" width="11.140625" style="47" customWidth="1"/>
    <col min="3" max="3" width="13.57421875" style="47" customWidth="1"/>
    <col min="4" max="16384" width="9.140625" style="36" customWidth="1"/>
  </cols>
  <sheetData>
    <row r="1" spans="1:3" ht="42.75" customHeight="1" thickBot="1">
      <c r="A1" s="105" t="s">
        <v>112</v>
      </c>
      <c r="B1" s="106"/>
      <c r="C1" s="106"/>
    </row>
    <row r="2" spans="1:3" ht="17.25" thickBot="1" thickTop="1">
      <c r="A2" s="37" t="s">
        <v>0</v>
      </c>
      <c r="B2" s="38">
        <v>1395</v>
      </c>
      <c r="C2" s="38" t="s">
        <v>145</v>
      </c>
    </row>
    <row r="3" spans="1:3" ht="16.5" thickTop="1">
      <c r="A3" s="39" t="s">
        <v>80</v>
      </c>
      <c r="B3" s="40"/>
      <c r="C3" s="41"/>
    </row>
    <row r="4" spans="1:3" ht="15.75">
      <c r="A4" s="42" t="s">
        <v>65</v>
      </c>
      <c r="B4" s="65">
        <v>29883.900159204557</v>
      </c>
      <c r="C4" s="65">
        <v>17015.51723303</v>
      </c>
    </row>
    <row r="5" spans="1:3" ht="15.75">
      <c r="A5" s="42" t="s">
        <v>66</v>
      </c>
      <c r="B5" s="65">
        <v>8023.703450604</v>
      </c>
      <c r="C5" s="65">
        <v>1922.833803622</v>
      </c>
    </row>
    <row r="6" spans="1:3" ht="15.75">
      <c r="A6" s="42" t="s">
        <v>67</v>
      </c>
      <c r="B6" s="65">
        <v>0</v>
      </c>
      <c r="C6" s="65">
        <v>0</v>
      </c>
    </row>
    <row r="7" spans="1:3" ht="15.75">
      <c r="A7" s="42" t="s">
        <v>68</v>
      </c>
      <c r="B7" s="66">
        <v>0</v>
      </c>
      <c r="C7" s="66">
        <v>0</v>
      </c>
    </row>
    <row r="8" spans="1:3" ht="15.75">
      <c r="A8" s="42" t="s">
        <v>77</v>
      </c>
      <c r="B8" s="65">
        <v>286961.1263700252</v>
      </c>
      <c r="C8" s="65">
        <v>284653.01453114</v>
      </c>
    </row>
    <row r="9" spans="1:3" ht="14.25" customHeight="1">
      <c r="A9" s="42" t="s">
        <v>79</v>
      </c>
      <c r="B9" s="65">
        <v>15565.632957001</v>
      </c>
      <c r="C9" s="65">
        <v>16175.019920188</v>
      </c>
    </row>
    <row r="10" spans="1:3" ht="14.25" customHeight="1">
      <c r="A10" s="42" t="s">
        <v>78</v>
      </c>
      <c r="B10" s="65">
        <v>6758.990538543</v>
      </c>
      <c r="C10" s="65">
        <v>7846.295626018</v>
      </c>
    </row>
    <row r="11" spans="1:3" ht="16.5" customHeight="1">
      <c r="A11" s="42" t="s">
        <v>69</v>
      </c>
      <c r="B11" s="65">
        <v>6183.852647196</v>
      </c>
      <c r="C11" s="65">
        <v>8389.310811976</v>
      </c>
    </row>
    <row r="12" spans="1:3" ht="15.75">
      <c r="A12" s="42" t="s">
        <v>70</v>
      </c>
      <c r="B12" s="66">
        <v>5930.268663767</v>
      </c>
      <c r="C12" s="66">
        <v>5661.345505192</v>
      </c>
    </row>
    <row r="13" spans="1:3" ht="15.75">
      <c r="A13" s="42" t="s">
        <v>71</v>
      </c>
      <c r="B13" s="67">
        <v>5490.232547536</v>
      </c>
      <c r="C13" s="67">
        <v>4909.896716392</v>
      </c>
    </row>
    <row r="14" spans="1:3" ht="15.75">
      <c r="A14" s="42" t="s">
        <v>72</v>
      </c>
      <c r="B14" s="67">
        <v>37071.256</v>
      </c>
      <c r="C14" s="67">
        <v>36306.512</v>
      </c>
    </row>
    <row r="15" spans="1:3" ht="16.5" thickBot="1">
      <c r="A15" s="42" t="s">
        <v>24</v>
      </c>
      <c r="B15" s="67">
        <v>24395.178322619</v>
      </c>
      <c r="C15" s="67">
        <v>31240.504346317</v>
      </c>
    </row>
    <row r="16" spans="1:3" ht="16.5" thickBot="1">
      <c r="A16" s="43" t="s">
        <v>73</v>
      </c>
      <c r="B16" s="68">
        <v>426264.14165649575</v>
      </c>
      <c r="C16" s="68">
        <v>414120.250493875</v>
      </c>
    </row>
    <row r="17" spans="1:3" ht="16.5" thickTop="1">
      <c r="A17" s="43" t="s">
        <v>1</v>
      </c>
      <c r="B17" s="69">
        <v>0</v>
      </c>
      <c r="C17" s="70">
        <v>0</v>
      </c>
    </row>
    <row r="18" spans="1:3" ht="12.75" customHeight="1">
      <c r="A18" s="44" t="s">
        <v>2</v>
      </c>
      <c r="B18" s="71">
        <v>20102.588905949</v>
      </c>
      <c r="C18" s="71">
        <v>11355.992895984</v>
      </c>
    </row>
    <row r="19" spans="1:3" ht="15.75">
      <c r="A19" s="45" t="s">
        <v>74</v>
      </c>
      <c r="B19" s="67">
        <v>81485.580268883</v>
      </c>
      <c r="C19" s="72">
        <v>83762.335548312</v>
      </c>
    </row>
    <row r="20" spans="1:3" ht="15.75">
      <c r="A20" s="46" t="s">
        <v>75</v>
      </c>
      <c r="B20" s="67">
        <v>7179.406622799</v>
      </c>
      <c r="C20" s="72">
        <v>6297.786576391</v>
      </c>
    </row>
    <row r="21" spans="1:3" ht="16.5" thickBot="1">
      <c r="A21" s="46" t="s">
        <v>76</v>
      </c>
      <c r="B21" s="67">
        <v>65.628517235</v>
      </c>
      <c r="C21" s="72">
        <v>85.286154613</v>
      </c>
    </row>
    <row r="22" spans="1:3" ht="16.5" thickTop="1">
      <c r="A22" s="107" t="s">
        <v>113</v>
      </c>
      <c r="B22" s="107"/>
      <c r="C22" s="107"/>
    </row>
    <row r="23" spans="1:3" ht="15.75">
      <c r="A23" s="142" t="s">
        <v>146</v>
      </c>
      <c r="B23" s="142"/>
      <c r="C23" s="142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rightToLeft="1" view="pageBreakPreview" zoomScale="150" zoomScaleSheetLayoutView="150" workbookViewId="0" topLeftCell="A1">
      <selection activeCell="C3" sqref="C3"/>
    </sheetView>
  </sheetViews>
  <sheetFormatPr defaultColWidth="9.140625" defaultRowHeight="12.75"/>
  <cols>
    <col min="1" max="1" width="55.00390625" style="36" customWidth="1"/>
    <col min="2" max="3" width="9.140625" style="36" customWidth="1"/>
    <col min="4" max="16384" width="9.140625" style="36" customWidth="1"/>
  </cols>
  <sheetData>
    <row r="1" spans="1:3" ht="38.25" customHeight="1" thickBot="1">
      <c r="A1" s="108" t="s">
        <v>114</v>
      </c>
      <c r="B1" s="109"/>
      <c r="C1" s="109"/>
    </row>
    <row r="2" spans="1:3" ht="17.25" thickBot="1" thickTop="1">
      <c r="A2" s="48" t="s">
        <v>0</v>
      </c>
      <c r="B2" s="49">
        <v>1395</v>
      </c>
      <c r="C2" s="49" t="s">
        <v>145</v>
      </c>
    </row>
    <row r="3" spans="1:3" ht="16.5" thickTop="1">
      <c r="A3" s="50" t="s">
        <v>81</v>
      </c>
      <c r="B3" s="40"/>
      <c r="C3" s="51"/>
    </row>
    <row r="4" spans="1:3" ht="15.75">
      <c r="A4" s="52" t="s">
        <v>82</v>
      </c>
      <c r="B4" s="65">
        <v>17817.0155323857</v>
      </c>
      <c r="C4" s="72">
        <v>15854.042744601</v>
      </c>
    </row>
    <row r="5" spans="1:3" ht="15.75">
      <c r="A5" s="52" t="s">
        <v>83</v>
      </c>
      <c r="B5" s="65">
        <v>39226.73174668628</v>
      </c>
      <c r="C5" s="72">
        <v>32837.408443799</v>
      </c>
    </row>
    <row r="6" spans="1:3" ht="15.75">
      <c r="A6" s="52" t="s">
        <v>84</v>
      </c>
      <c r="B6" s="65">
        <v>48.206597964</v>
      </c>
      <c r="C6" s="72">
        <v>9.61395702</v>
      </c>
    </row>
    <row r="7" spans="1:3" ht="15.75">
      <c r="A7" s="52" t="s">
        <v>85</v>
      </c>
      <c r="B7" s="73">
        <v>0</v>
      </c>
      <c r="C7" s="74">
        <v>0</v>
      </c>
    </row>
    <row r="8" spans="1:3" ht="15.75">
      <c r="A8" s="52" t="s">
        <v>103</v>
      </c>
      <c r="B8" s="65">
        <v>163.44335521</v>
      </c>
      <c r="C8" s="72">
        <v>125.206618519</v>
      </c>
    </row>
    <row r="9" spans="1:3" ht="15.75" customHeight="1">
      <c r="A9" s="52" t="s">
        <v>86</v>
      </c>
      <c r="B9" s="65">
        <v>35830.90523719271</v>
      </c>
      <c r="C9" s="72">
        <v>41292.86550224</v>
      </c>
    </row>
    <row r="10" spans="1:3" ht="16.5" thickBot="1">
      <c r="A10" s="53" t="s">
        <v>87</v>
      </c>
      <c r="B10" s="75">
        <v>570.104949741</v>
      </c>
      <c r="C10" s="76">
        <v>745.215790997</v>
      </c>
    </row>
    <row r="11" spans="1:3" ht="16.5" thickBot="1">
      <c r="A11" s="54" t="s">
        <v>88</v>
      </c>
      <c r="B11" s="77">
        <v>93656.40741917968</v>
      </c>
      <c r="C11" s="78">
        <v>90864.353057176</v>
      </c>
    </row>
    <row r="12" spans="1:3" ht="15.75">
      <c r="A12" s="54"/>
      <c r="B12" s="79">
        <v>0</v>
      </c>
      <c r="C12" s="80">
        <v>0</v>
      </c>
    </row>
    <row r="13" spans="1:3" ht="15.75">
      <c r="A13" s="54" t="s">
        <v>89</v>
      </c>
      <c r="B13" s="79">
        <v>0</v>
      </c>
      <c r="C13" s="80">
        <v>0</v>
      </c>
    </row>
    <row r="14" spans="1:3" ht="15.75">
      <c r="A14" s="53" t="s">
        <v>90</v>
      </c>
      <c r="B14" s="75">
        <v>310747.921162678</v>
      </c>
      <c r="C14" s="76">
        <v>301970.868474636</v>
      </c>
    </row>
    <row r="15" spans="1:3" ht="16.5" thickBot="1">
      <c r="A15" s="53" t="s">
        <v>91</v>
      </c>
      <c r="B15" s="75">
        <v>4779.39950342</v>
      </c>
      <c r="C15" s="76">
        <v>3179.827090236</v>
      </c>
    </row>
    <row r="16" spans="1:3" ht="16.5" thickBot="1">
      <c r="A16" s="54" t="s">
        <v>92</v>
      </c>
      <c r="B16" s="81">
        <v>315527.320666098</v>
      </c>
      <c r="C16" s="82">
        <v>305150.695564872</v>
      </c>
    </row>
    <row r="17" spans="1:3" ht="16.5" thickBot="1">
      <c r="A17" s="54" t="s">
        <v>93</v>
      </c>
      <c r="B17" s="77">
        <v>409183.72808527766</v>
      </c>
      <c r="C17" s="78">
        <v>396015.048622048</v>
      </c>
    </row>
    <row r="18" spans="1:3" ht="15.75">
      <c r="A18" s="54"/>
      <c r="B18" s="75">
        <v>0</v>
      </c>
      <c r="C18" s="76">
        <v>0</v>
      </c>
    </row>
    <row r="19" spans="1:3" ht="15.75">
      <c r="A19" s="54" t="s">
        <v>3</v>
      </c>
      <c r="B19" s="75">
        <v>0</v>
      </c>
      <c r="C19" s="76">
        <v>0</v>
      </c>
    </row>
    <row r="20" spans="1:3" ht="15.75">
      <c r="A20" s="53" t="s">
        <v>94</v>
      </c>
      <c r="B20" s="75">
        <v>13131</v>
      </c>
      <c r="C20" s="76">
        <v>13131</v>
      </c>
    </row>
    <row r="21" spans="1:3" ht="15.75">
      <c r="A21" s="53" t="s">
        <v>95</v>
      </c>
      <c r="B21" s="75">
        <v>0</v>
      </c>
      <c r="C21" s="76">
        <v>0</v>
      </c>
    </row>
    <row r="22" spans="1:3" ht="15.75">
      <c r="A22" s="53" t="s">
        <v>96</v>
      </c>
      <c r="B22" s="75">
        <v>0</v>
      </c>
      <c r="C22" s="76">
        <v>0</v>
      </c>
    </row>
    <row r="23" spans="1:3" ht="15.75">
      <c r="A23" s="53" t="s">
        <v>104</v>
      </c>
      <c r="B23" s="75">
        <v>4527.324887076</v>
      </c>
      <c r="C23" s="76">
        <v>4681.043147233</v>
      </c>
    </row>
    <row r="24" spans="1:3" ht="15.75">
      <c r="A24" s="53" t="s">
        <v>105</v>
      </c>
      <c r="B24" s="75">
        <v>0</v>
      </c>
      <c r="C24" s="76">
        <v>0</v>
      </c>
    </row>
    <row r="25" spans="1:3" ht="15.75">
      <c r="A25" s="53" t="s">
        <v>97</v>
      </c>
      <c r="B25" s="75">
        <v>0</v>
      </c>
      <c r="C25" s="76">
        <v>0</v>
      </c>
    </row>
    <row r="26" spans="1:3" ht="15.75">
      <c r="A26" s="53" t="s">
        <v>98</v>
      </c>
      <c r="B26" s="75">
        <v>0</v>
      </c>
      <c r="C26" s="76">
        <v>0</v>
      </c>
    </row>
    <row r="27" spans="1:3" ht="15.75">
      <c r="A27" s="53" t="s">
        <v>99</v>
      </c>
      <c r="B27" s="75">
        <v>-577.9114162987403</v>
      </c>
      <c r="C27" s="76">
        <v>293.1587245936035</v>
      </c>
    </row>
    <row r="28" spans="1:3" ht="16.5" thickBot="1">
      <c r="A28" s="53" t="s">
        <v>100</v>
      </c>
      <c r="B28" s="75">
        <v>0</v>
      </c>
      <c r="C28" s="76">
        <v>0</v>
      </c>
    </row>
    <row r="29" spans="1:3" ht="16.5" thickBot="1">
      <c r="A29" s="54" t="s">
        <v>101</v>
      </c>
      <c r="B29" s="77">
        <v>17080.41347077726</v>
      </c>
      <c r="C29" s="78">
        <v>18105.2018718266</v>
      </c>
    </row>
    <row r="30" spans="1:3" ht="19.5" customHeight="1" thickBot="1">
      <c r="A30" s="55" t="s">
        <v>102</v>
      </c>
      <c r="B30" s="83">
        <v>426264.14155605494</v>
      </c>
      <c r="C30" s="84">
        <v>414120.2504938746</v>
      </c>
    </row>
    <row r="31" spans="1:3" ht="16.5" thickTop="1">
      <c r="A31" s="107" t="s">
        <v>113</v>
      </c>
      <c r="B31" s="107"/>
      <c r="C31" s="107"/>
    </row>
    <row r="32" spans="1:3" ht="15.75">
      <c r="A32" s="142" t="s">
        <v>146</v>
      </c>
      <c r="B32" s="142"/>
      <c r="C32" s="142"/>
    </row>
  </sheetData>
  <sheetProtection/>
  <mergeCells count="3">
    <mergeCell ref="A1:C1"/>
    <mergeCell ref="A31:C31"/>
    <mergeCell ref="A32:C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50" zoomScaleSheetLayoutView="150" zoomScalePageLayoutView="0" workbookViewId="0" topLeftCell="B1">
      <selection activeCell="G4" sqref="G4"/>
    </sheetView>
  </sheetViews>
  <sheetFormatPr defaultColWidth="9.140625" defaultRowHeight="12.75"/>
  <cols>
    <col min="1" max="1" width="42.421875" style="0" bestFit="1" customWidth="1"/>
    <col min="2" max="3" width="14.140625" style="0" customWidth="1"/>
    <col min="4" max="4" width="12.421875" style="0" customWidth="1"/>
    <col min="5" max="5" width="11.851562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110" t="s">
        <v>111</v>
      </c>
      <c r="B1" s="110"/>
      <c r="C1" s="110"/>
      <c r="D1" s="110"/>
      <c r="E1" s="110"/>
      <c r="F1" s="110"/>
      <c r="G1" s="110"/>
    </row>
    <row r="2" spans="1:7" ht="44.25" customHeight="1" thickBot="1" thickTop="1">
      <c r="A2" s="20"/>
      <c r="B2" s="111" t="s">
        <v>108</v>
      </c>
      <c r="C2" s="112"/>
      <c r="D2" s="111" t="s">
        <v>109</v>
      </c>
      <c r="E2" s="112"/>
      <c r="F2" s="111" t="s">
        <v>51</v>
      </c>
      <c r="G2" s="112"/>
    </row>
    <row r="3" spans="1:7" ht="22.5" thickBot="1" thickTop="1">
      <c r="A3" s="21" t="s">
        <v>110</v>
      </c>
      <c r="B3" s="22">
        <v>1395</v>
      </c>
      <c r="C3" s="22" t="s">
        <v>145</v>
      </c>
      <c r="D3" s="22">
        <v>1395</v>
      </c>
      <c r="E3" s="22" t="s">
        <v>145</v>
      </c>
      <c r="F3" s="22">
        <v>1395</v>
      </c>
      <c r="G3" s="22" t="s">
        <v>145</v>
      </c>
    </row>
    <row r="4" spans="1:7" ht="29.25" customHeight="1" thickTop="1">
      <c r="A4" s="23" t="s">
        <v>52</v>
      </c>
      <c r="B4" s="59">
        <v>305266420</v>
      </c>
      <c r="C4" s="59">
        <v>305634758</v>
      </c>
      <c r="D4" s="59">
        <v>13481260</v>
      </c>
      <c r="E4" s="59">
        <v>14090647</v>
      </c>
      <c r="F4" s="24"/>
      <c r="G4" s="24"/>
    </row>
    <row r="5" spans="1:7" ht="21">
      <c r="A5" s="25" t="s">
        <v>53</v>
      </c>
      <c r="B5" s="60"/>
      <c r="C5" s="60"/>
      <c r="D5" s="60"/>
      <c r="E5" s="60"/>
      <c r="F5" s="26"/>
      <c r="G5" s="26"/>
    </row>
    <row r="6" spans="1:7" ht="18.75">
      <c r="A6" s="27" t="s">
        <v>54</v>
      </c>
      <c r="B6" s="61">
        <v>116340114</v>
      </c>
      <c r="C6" s="61">
        <v>125398001</v>
      </c>
      <c r="D6" s="61">
        <v>2019566</v>
      </c>
      <c r="E6" s="61">
        <v>2038155</v>
      </c>
      <c r="F6" s="28"/>
      <c r="G6" s="28"/>
    </row>
    <row r="7" spans="1:7" ht="18.75">
      <c r="A7" s="27" t="s">
        <v>55</v>
      </c>
      <c r="B7" s="61">
        <v>39837656</v>
      </c>
      <c r="C7" s="61">
        <v>35720794</v>
      </c>
      <c r="D7" s="61">
        <v>700976</v>
      </c>
      <c r="E7" s="61">
        <v>692081</v>
      </c>
      <c r="F7" s="26"/>
      <c r="G7" s="26"/>
    </row>
    <row r="8" spans="1:7" ht="18.75">
      <c r="A8" s="27" t="s">
        <v>56</v>
      </c>
      <c r="B8" s="61">
        <v>82476720</v>
      </c>
      <c r="C8" s="61">
        <v>76462235</v>
      </c>
      <c r="D8" s="61"/>
      <c r="E8" s="61"/>
      <c r="F8" s="28"/>
      <c r="G8" s="28"/>
    </row>
    <row r="9" spans="1:7" ht="15.75" customHeight="1">
      <c r="A9" s="27" t="s">
        <v>57</v>
      </c>
      <c r="B9" s="61">
        <v>59423439</v>
      </c>
      <c r="C9" s="61">
        <v>54337351</v>
      </c>
      <c r="D9" s="61">
        <v>7228777</v>
      </c>
      <c r="E9" s="61">
        <v>7777146</v>
      </c>
      <c r="F9" s="26"/>
      <c r="G9" s="26"/>
    </row>
    <row r="10" spans="1:7" ht="18.75">
      <c r="A10" s="27" t="s">
        <v>58</v>
      </c>
      <c r="B10" s="61">
        <v>2845211</v>
      </c>
      <c r="C10" s="61">
        <v>2352648</v>
      </c>
      <c r="D10" s="61"/>
      <c r="E10" s="61"/>
      <c r="F10" s="29"/>
      <c r="G10" s="29"/>
    </row>
    <row r="11" spans="1:7" ht="18.75">
      <c r="A11" s="27" t="s">
        <v>59</v>
      </c>
      <c r="B11" s="61">
        <v>313645</v>
      </c>
      <c r="C11" s="61">
        <v>327201</v>
      </c>
      <c r="D11" s="61">
        <v>3120748</v>
      </c>
      <c r="E11" s="61">
        <v>3161243</v>
      </c>
      <c r="F11" s="30"/>
      <c r="G11" s="30"/>
    </row>
    <row r="12" spans="1:7" ht="19.5" thickBot="1">
      <c r="A12" s="31" t="s">
        <v>60</v>
      </c>
      <c r="B12" s="61">
        <f>B4-SUM(B6:B11)</f>
        <v>4029635</v>
      </c>
      <c r="C12" s="61">
        <f>C4-SUM(C6:C11)</f>
        <v>11036528</v>
      </c>
      <c r="D12" s="61">
        <v>411194</v>
      </c>
      <c r="E12" s="61">
        <v>422022</v>
      </c>
      <c r="F12" s="30"/>
      <c r="G12" s="30"/>
    </row>
    <row r="13" spans="1:7" ht="21.75" thickBot="1">
      <c r="A13" s="32" t="s">
        <v>64</v>
      </c>
      <c r="B13" s="62">
        <f>SUM(B6:B12)</f>
        <v>305266420</v>
      </c>
      <c r="C13" s="62">
        <f>SUM(C6:C12)</f>
        <v>305634758</v>
      </c>
      <c r="D13" s="62">
        <v>13481261</v>
      </c>
      <c r="E13" s="62">
        <f>SUM(E6:E12)</f>
        <v>14090647</v>
      </c>
      <c r="F13" s="35"/>
      <c r="G13" s="33"/>
    </row>
    <row r="14" spans="1:7" ht="42">
      <c r="A14" s="25" t="s">
        <v>61</v>
      </c>
      <c r="B14" s="63"/>
      <c r="C14" s="63"/>
      <c r="D14" s="63"/>
      <c r="E14" s="63"/>
      <c r="F14" s="34"/>
      <c r="G14" s="34"/>
    </row>
    <row r="15" spans="1:7" ht="18.75">
      <c r="A15" s="27" t="s">
        <v>62</v>
      </c>
      <c r="B15" s="64">
        <v>304952775</v>
      </c>
      <c r="C15" s="64">
        <v>305307557</v>
      </c>
      <c r="D15" s="64">
        <v>13481260</v>
      </c>
      <c r="E15" s="64">
        <v>14090647</v>
      </c>
      <c r="F15" s="34"/>
      <c r="G15" s="34"/>
    </row>
    <row r="16" spans="1:7" ht="19.5" thickBot="1">
      <c r="A16" s="27" t="s">
        <v>63</v>
      </c>
      <c r="B16" s="64">
        <v>313645</v>
      </c>
      <c r="C16" s="64">
        <v>327201</v>
      </c>
      <c r="D16" s="64"/>
      <c r="E16" s="64"/>
      <c r="F16" s="34"/>
      <c r="G16" s="34"/>
    </row>
    <row r="17" spans="1:7" ht="16.5" thickTop="1">
      <c r="A17" s="113" t="s">
        <v>115</v>
      </c>
      <c r="B17" s="113"/>
      <c r="C17" s="113"/>
      <c r="D17" s="113"/>
      <c r="E17" s="113"/>
      <c r="F17" s="113"/>
      <c r="G17" s="113"/>
    </row>
    <row r="18" spans="1:7" s="36" customFormat="1" ht="15.75">
      <c r="A18" s="142" t="s">
        <v>146</v>
      </c>
      <c r="B18" s="142"/>
      <c r="C18" s="142"/>
      <c r="D18" s="142"/>
      <c r="E18" s="142"/>
      <c r="F18" s="142"/>
      <c r="G18" s="142"/>
    </row>
  </sheetData>
  <sheetProtection/>
  <mergeCells count="6">
    <mergeCell ref="A1:G1"/>
    <mergeCell ref="B2:C2"/>
    <mergeCell ref="D2:E2"/>
    <mergeCell ref="F2:G2"/>
    <mergeCell ref="A17:G17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rightToLeft="1" view="pageBreakPreview" zoomScale="150" zoomScaleSheetLayoutView="150" zoomScalePageLayoutView="0" workbookViewId="0" topLeftCell="A1">
      <selection activeCell="G4" sqref="G4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2.140625" style="0" bestFit="1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14" t="s">
        <v>117</v>
      </c>
      <c r="B1" s="114"/>
      <c r="C1" s="114"/>
      <c r="D1" s="114"/>
      <c r="E1" s="114"/>
      <c r="F1" s="114"/>
      <c r="G1" s="114"/>
    </row>
    <row r="2" spans="1:7" ht="17.25" thickBot="1" thickTop="1">
      <c r="A2" s="19"/>
      <c r="B2" s="115" t="s">
        <v>49</v>
      </c>
      <c r="C2" s="116"/>
      <c r="D2" s="115" t="s">
        <v>50</v>
      </c>
      <c r="E2" s="116"/>
      <c r="F2" s="115" t="s">
        <v>51</v>
      </c>
      <c r="G2" s="116"/>
    </row>
    <row r="3" spans="1:7" ht="17.25" thickBot="1" thickTop="1">
      <c r="A3" s="16" t="s">
        <v>4</v>
      </c>
      <c r="B3" s="15">
        <v>1395</v>
      </c>
      <c r="C3" s="15" t="s">
        <v>145</v>
      </c>
      <c r="D3" s="15">
        <v>1395</v>
      </c>
      <c r="E3" s="15" t="s">
        <v>145</v>
      </c>
      <c r="F3" s="15">
        <v>1395</v>
      </c>
      <c r="G3" s="15" t="s">
        <v>145</v>
      </c>
    </row>
    <row r="4" spans="1:7" ht="16.5" thickTop="1">
      <c r="A4" s="11" t="s">
        <v>42</v>
      </c>
      <c r="B4" s="85">
        <v>0</v>
      </c>
      <c r="C4" s="85">
        <v>0</v>
      </c>
      <c r="D4" s="86">
        <v>241322.08</v>
      </c>
      <c r="E4" s="86">
        <v>230322.649</v>
      </c>
      <c r="F4" s="86">
        <v>108767.576</v>
      </c>
      <c r="G4" s="86">
        <v>101416.115</v>
      </c>
    </row>
    <row r="5" spans="1:7" ht="15.75">
      <c r="A5" s="3" t="s">
        <v>43</v>
      </c>
      <c r="B5" s="87">
        <v>0</v>
      </c>
      <c r="C5" s="87">
        <v>0</v>
      </c>
      <c r="D5" s="86">
        <v>6344.571</v>
      </c>
      <c r="E5" s="86">
        <v>7305.665</v>
      </c>
      <c r="F5" s="86">
        <v>0</v>
      </c>
      <c r="G5" s="86">
        <v>0</v>
      </c>
    </row>
    <row r="6" spans="1:7" ht="15.75">
      <c r="A6" s="3" t="s">
        <v>44</v>
      </c>
      <c r="B6" s="87">
        <v>0</v>
      </c>
      <c r="C6" s="87">
        <v>0</v>
      </c>
      <c r="D6" s="86">
        <v>9246.15</v>
      </c>
      <c r="E6" s="86">
        <v>18834.911</v>
      </c>
      <c r="F6" s="86">
        <v>0</v>
      </c>
      <c r="G6" s="86">
        <v>0</v>
      </c>
    </row>
    <row r="7" spans="1:7" ht="16.5" thickBot="1">
      <c r="A7" s="18" t="s">
        <v>45</v>
      </c>
      <c r="B7" s="88">
        <v>313.645</v>
      </c>
      <c r="C7" s="88">
        <v>327.201</v>
      </c>
      <c r="D7" s="89">
        <v>48039.974</v>
      </c>
      <c r="E7" s="89">
        <v>48844.332</v>
      </c>
      <c r="F7" s="89">
        <v>0</v>
      </c>
      <c r="G7" s="89">
        <v>0</v>
      </c>
    </row>
    <row r="8" spans="1:7" ht="15.75">
      <c r="A8" s="3" t="s">
        <v>46</v>
      </c>
      <c r="B8" s="86">
        <v>313.645</v>
      </c>
      <c r="C8" s="86">
        <v>327.201</v>
      </c>
      <c r="D8" s="86">
        <v>304952.775</v>
      </c>
      <c r="E8" s="86">
        <v>305307.557</v>
      </c>
      <c r="F8" s="86">
        <v>108767.576</v>
      </c>
      <c r="G8" s="86">
        <v>101416.115</v>
      </c>
    </row>
    <row r="9" spans="1:7" ht="15.75" customHeight="1" thickBot="1">
      <c r="A9" s="18" t="s">
        <v>47</v>
      </c>
      <c r="B9" s="90">
        <v>0</v>
      </c>
      <c r="C9" s="90">
        <v>0</v>
      </c>
      <c r="D9" s="92">
        <v>-17991.649</v>
      </c>
      <c r="E9" s="92">
        <v>-20654.543</v>
      </c>
      <c r="F9" s="89">
        <v>0</v>
      </c>
      <c r="G9" s="89">
        <v>0</v>
      </c>
    </row>
    <row r="10" spans="1:7" ht="16.5" thickBot="1">
      <c r="A10" s="3" t="s">
        <v>48</v>
      </c>
      <c r="B10" s="85">
        <v>0</v>
      </c>
      <c r="C10" s="85">
        <v>0</v>
      </c>
      <c r="D10" s="91">
        <v>286961.126</v>
      </c>
      <c r="E10" s="91">
        <v>284653.014</v>
      </c>
      <c r="F10" s="91">
        <v>108767.576</v>
      </c>
      <c r="G10" s="91">
        <v>101416.115</v>
      </c>
    </row>
    <row r="11" spans="1:7" ht="16.5" thickTop="1">
      <c r="A11" s="117" t="s">
        <v>116</v>
      </c>
      <c r="B11" s="117"/>
      <c r="C11" s="117"/>
      <c r="D11" s="117"/>
      <c r="E11" s="117"/>
      <c r="F11" s="117"/>
      <c r="G11" s="117"/>
    </row>
    <row r="12" spans="1:7" s="36" customFormat="1" ht="15.75">
      <c r="A12" s="142" t="s">
        <v>146</v>
      </c>
      <c r="B12" s="142"/>
      <c r="C12" s="142"/>
      <c r="D12" s="142"/>
      <c r="E12" s="142"/>
      <c r="F12" s="142"/>
      <c r="G12" s="142"/>
    </row>
  </sheetData>
  <sheetProtection/>
  <mergeCells count="6">
    <mergeCell ref="A1:G1"/>
    <mergeCell ref="B2:C2"/>
    <mergeCell ref="D2:E2"/>
    <mergeCell ref="F2:G2"/>
    <mergeCell ref="A11:G11"/>
    <mergeCell ref="A12:G12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rightToLeft="1" view="pageBreakPreview" zoomScale="150" zoomScaleNormal="87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37.7109375" style="0" customWidth="1"/>
    <col min="2" max="2" width="15.140625" style="0" customWidth="1"/>
    <col min="3" max="3" width="17.8515625" style="0" customWidth="1"/>
  </cols>
  <sheetData>
    <row r="1" spans="1:3" ht="43.5" customHeight="1" thickBot="1">
      <c r="A1" s="118" t="s">
        <v>118</v>
      </c>
      <c r="B1" s="119"/>
      <c r="C1" s="119"/>
    </row>
    <row r="2" spans="1:3" ht="17.25" thickBot="1" thickTop="1">
      <c r="A2" s="17" t="s">
        <v>23</v>
      </c>
      <c r="B2" s="15">
        <v>1395</v>
      </c>
      <c r="C2" s="15" t="s">
        <v>145</v>
      </c>
    </row>
    <row r="3" spans="1:3" ht="17.25" thickBot="1" thickTop="1">
      <c r="A3" s="4" t="s">
        <v>41</v>
      </c>
      <c r="B3" s="90">
        <v>92921.413747048</v>
      </c>
      <c r="C3" s="90">
        <v>59013.559235556</v>
      </c>
    </row>
    <row r="4" spans="1:3" ht="16.5" thickBot="1">
      <c r="A4" s="4" t="s">
        <v>37</v>
      </c>
      <c r="B4" s="90">
        <v>89974.582150405</v>
      </c>
      <c r="C4" s="90">
        <v>51568.988852604</v>
      </c>
    </row>
    <row r="5" spans="1:3" ht="16.5" thickBot="1">
      <c r="A5" s="4" t="s">
        <v>38</v>
      </c>
      <c r="B5" s="89">
        <v>18631.307044362</v>
      </c>
      <c r="C5" s="90">
        <v>10612.083112453</v>
      </c>
    </row>
    <row r="6" spans="1:3" ht="19.5" customHeight="1" thickBot="1">
      <c r="A6" s="4" t="s">
        <v>39</v>
      </c>
      <c r="B6" s="89">
        <v>11573.547895494</v>
      </c>
      <c r="C6" s="90">
        <v>13418.351853619</v>
      </c>
    </row>
    <row r="7" spans="1:3" ht="16.5" thickBot="1">
      <c r="A7" s="4" t="s">
        <v>40</v>
      </c>
      <c r="B7" s="89">
        <v>1380</v>
      </c>
      <c r="C7" s="90">
        <v>450</v>
      </c>
    </row>
    <row r="8" spans="1:3" ht="16.5" thickTop="1">
      <c r="A8" s="117" t="s">
        <v>116</v>
      </c>
      <c r="B8" s="117"/>
      <c r="C8" s="117"/>
    </row>
    <row r="9" spans="1:3" s="36" customFormat="1" ht="15.75">
      <c r="A9" s="142" t="s">
        <v>146</v>
      </c>
      <c r="B9" s="142"/>
      <c r="C9" s="142"/>
    </row>
  </sheetData>
  <sheetProtection/>
  <mergeCells count="3">
    <mergeCell ref="A1:C1"/>
    <mergeCell ref="A8:C8"/>
    <mergeCell ref="A9:C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20.421875" style="0" customWidth="1"/>
    <col min="2" max="2" width="15.57421875" style="0" customWidth="1"/>
    <col min="3" max="3" width="17.28125" style="0" customWidth="1"/>
  </cols>
  <sheetData>
    <row r="1" spans="1:3" ht="16.5" thickBot="1">
      <c r="A1" s="120" t="s">
        <v>119</v>
      </c>
      <c r="B1" s="120"/>
      <c r="C1" s="120"/>
    </row>
    <row r="2" spans="1:3" ht="17.25" thickBot="1" thickTop="1">
      <c r="A2" s="14" t="s">
        <v>0</v>
      </c>
      <c r="B2" s="15">
        <v>1395</v>
      </c>
      <c r="C2" s="15">
        <v>1396</v>
      </c>
    </row>
    <row r="3" spans="1:3" ht="17.25" thickBot="1" thickTop="1">
      <c r="A3" s="4" t="s">
        <v>5</v>
      </c>
      <c r="B3" s="1">
        <v>251</v>
      </c>
      <c r="C3" s="2">
        <v>247</v>
      </c>
    </row>
    <row r="4" spans="1:3" ht="16.5" thickBot="1">
      <c r="A4" s="5" t="s">
        <v>6</v>
      </c>
      <c r="B4" s="6"/>
      <c r="C4" s="7"/>
    </row>
    <row r="5" spans="1:3" ht="16.5" thickTop="1">
      <c r="A5" s="121" t="s">
        <v>120</v>
      </c>
      <c r="B5" s="121"/>
      <c r="C5" s="121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6" sqref="B6"/>
    </sheetView>
  </sheetViews>
  <sheetFormatPr defaultColWidth="9.140625" defaultRowHeight="12.75"/>
  <cols>
    <col min="1" max="1" width="27.00390625" style="0" customWidth="1"/>
    <col min="2" max="2" width="13.00390625" style="0" customWidth="1"/>
    <col min="3" max="3" width="14.00390625" style="0" customWidth="1"/>
  </cols>
  <sheetData>
    <row r="1" spans="1:3" ht="16.5" thickBot="1">
      <c r="A1" s="122" t="s">
        <v>121</v>
      </c>
      <c r="B1" s="122"/>
      <c r="C1" s="122"/>
    </row>
    <row r="2" spans="1:3" ht="17.25" thickBot="1" thickTop="1">
      <c r="A2" s="14" t="s">
        <v>0</v>
      </c>
      <c r="B2" s="15">
        <v>1395</v>
      </c>
      <c r="C2" s="15">
        <v>1396</v>
      </c>
    </row>
    <row r="3" spans="1:3" ht="17.25" thickBot="1" thickTop="1">
      <c r="A3" s="9" t="s">
        <v>7</v>
      </c>
      <c r="B3" s="12">
        <v>14</v>
      </c>
      <c r="C3" s="12">
        <v>28</v>
      </c>
    </row>
    <row r="4" spans="1:3" ht="16.5" thickBot="1">
      <c r="A4" s="9" t="s">
        <v>8</v>
      </c>
      <c r="B4" s="12">
        <v>1135</v>
      </c>
      <c r="C4" s="12">
        <v>1101</v>
      </c>
    </row>
    <row r="5" spans="1:3" ht="15" customHeight="1" thickBot="1">
      <c r="A5" s="8" t="s">
        <v>9</v>
      </c>
      <c r="B5" s="12">
        <v>1108</v>
      </c>
      <c r="C5" s="12">
        <v>1118</v>
      </c>
    </row>
    <row r="6" spans="1:3" ht="16.5" thickBot="1">
      <c r="A6" s="9" t="s">
        <v>10</v>
      </c>
      <c r="B6" s="12">
        <v>249</v>
      </c>
      <c r="C6" s="12">
        <v>247</v>
      </c>
    </row>
    <row r="7" spans="1:3" ht="16.5" thickBot="1">
      <c r="A7" s="9" t="s">
        <v>21</v>
      </c>
      <c r="B7" s="12">
        <v>1788084</v>
      </c>
      <c r="C7" s="12">
        <v>1803810</v>
      </c>
    </row>
    <row r="8" spans="1:3" ht="16.5" thickBot="1">
      <c r="A8" s="10" t="s">
        <v>11</v>
      </c>
      <c r="B8" s="13">
        <v>120168</v>
      </c>
      <c r="C8" s="13">
        <v>106081</v>
      </c>
    </row>
    <row r="9" spans="1:3" ht="17.25" thickBot="1" thickTop="1">
      <c r="A9" s="113" t="s">
        <v>120</v>
      </c>
      <c r="B9" s="113"/>
      <c r="C9" s="113"/>
    </row>
    <row r="10" spans="1:3" ht="16.5" thickTop="1">
      <c r="A10" s="123" t="s">
        <v>22</v>
      </c>
      <c r="B10" s="123"/>
      <c r="C10" s="12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0" zoomScaleSheetLayoutView="130" zoomScalePageLayoutView="0" workbookViewId="0" topLeftCell="A1">
      <selection activeCell="T6" sqref="T6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20" t="s">
        <v>122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40.5" customHeight="1" thickBot="1" thickTop="1">
      <c r="A2" s="134" t="s">
        <v>123</v>
      </c>
      <c r="B2" s="93" t="s">
        <v>124</v>
      </c>
      <c r="C2" s="136" t="s">
        <v>125</v>
      </c>
      <c r="D2" s="137"/>
      <c r="E2" s="136" t="s">
        <v>126</v>
      </c>
      <c r="F2" s="137"/>
      <c r="G2" s="136" t="s">
        <v>127</v>
      </c>
      <c r="H2" s="137"/>
      <c r="I2" s="136" t="s">
        <v>128</v>
      </c>
      <c r="J2" s="137"/>
      <c r="K2" s="136" t="s">
        <v>129</v>
      </c>
      <c r="L2" s="137"/>
      <c r="M2" s="136" t="s">
        <v>130</v>
      </c>
      <c r="N2" s="137"/>
      <c r="O2" s="136" t="s">
        <v>131</v>
      </c>
      <c r="P2" s="137"/>
      <c r="Q2" s="136" t="s">
        <v>12</v>
      </c>
      <c r="R2" s="137"/>
      <c r="S2" s="129" t="s">
        <v>132</v>
      </c>
    </row>
    <row r="3" spans="1:19" ht="36" customHeight="1" thickBot="1">
      <c r="A3" s="135"/>
      <c r="B3" s="94" t="s">
        <v>133</v>
      </c>
      <c r="C3" s="95" t="s">
        <v>134</v>
      </c>
      <c r="D3" s="94" t="s">
        <v>13</v>
      </c>
      <c r="E3" s="95" t="s">
        <v>134</v>
      </c>
      <c r="F3" s="94" t="s">
        <v>13</v>
      </c>
      <c r="G3" s="95" t="s">
        <v>134</v>
      </c>
      <c r="H3" s="94" t="s">
        <v>13</v>
      </c>
      <c r="I3" s="95" t="s">
        <v>134</v>
      </c>
      <c r="J3" s="94" t="s">
        <v>13</v>
      </c>
      <c r="K3" s="95" t="s">
        <v>134</v>
      </c>
      <c r="L3" s="94" t="s">
        <v>13</v>
      </c>
      <c r="M3" s="95" t="s">
        <v>134</v>
      </c>
      <c r="N3" s="94" t="s">
        <v>13</v>
      </c>
      <c r="O3" s="95" t="s">
        <v>134</v>
      </c>
      <c r="P3" s="94" t="s">
        <v>13</v>
      </c>
      <c r="Q3" s="95" t="s">
        <v>134</v>
      </c>
      <c r="R3" s="94" t="s">
        <v>13</v>
      </c>
      <c r="S3" s="130"/>
    </row>
    <row r="4" spans="1:19" ht="16.5" thickBot="1" thickTop="1">
      <c r="A4" s="131" t="s">
        <v>135</v>
      </c>
      <c r="B4" s="132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.75" thickBot="1">
      <c r="A5" s="124" t="s">
        <v>136</v>
      </c>
      <c r="B5" s="133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5.75" thickBot="1">
      <c r="A6" s="124" t="s">
        <v>137</v>
      </c>
      <c r="B6" s="133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15.75" thickBot="1">
      <c r="A7" s="124" t="s">
        <v>138</v>
      </c>
      <c r="B7" s="12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15.75" thickBot="1">
      <c r="A8" s="124" t="s">
        <v>139</v>
      </c>
      <c r="B8" s="12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15.75" thickBot="1">
      <c r="A9" s="124" t="s">
        <v>140</v>
      </c>
      <c r="B9" s="12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5.75" thickBot="1">
      <c r="A10" s="124" t="s">
        <v>141</v>
      </c>
      <c r="B10" s="12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21" customHeight="1" thickBot="1">
      <c r="A11" s="126" t="s">
        <v>12</v>
      </c>
      <c r="B11" s="12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43">
        <v>3163</v>
      </c>
    </row>
    <row r="12" spans="1:19" ht="17.25" thickBot="1" thickTop="1">
      <c r="A12" s="117" t="s">
        <v>143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ht="16.5" thickTop="1">
      <c r="A13" s="128" t="s">
        <v>142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</sheetData>
  <sheetProtection/>
  <mergeCells count="21">
    <mergeCell ref="Q2:R2"/>
    <mergeCell ref="A8:B8"/>
    <mergeCell ref="A1:S1"/>
    <mergeCell ref="A2:A3"/>
    <mergeCell ref="C2:D2"/>
    <mergeCell ref="E2:F2"/>
    <mergeCell ref="G2:H2"/>
    <mergeCell ref="I2:J2"/>
    <mergeCell ref="K2:L2"/>
    <mergeCell ref="M2:N2"/>
    <mergeCell ref="O2:P2"/>
    <mergeCell ref="A9:B9"/>
    <mergeCell ref="A10:B10"/>
    <mergeCell ref="A11:B11"/>
    <mergeCell ref="A12:S12"/>
    <mergeCell ref="A13:S13"/>
    <mergeCell ref="S2:S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50.7109375" style="56" customWidth="1"/>
    <col min="2" max="2" width="16.00390625" style="56" bestFit="1" customWidth="1"/>
    <col min="3" max="3" width="16.140625" style="56" bestFit="1" customWidth="1"/>
    <col min="4" max="16384" width="9.140625" style="56" customWidth="1"/>
  </cols>
  <sheetData>
    <row r="1" spans="1:3" ht="44.25" customHeight="1" thickBot="1">
      <c r="A1" s="138" t="s">
        <v>144</v>
      </c>
      <c r="B1" s="139"/>
      <c r="C1" s="139"/>
    </row>
    <row r="2" spans="1:3" ht="17.25" thickBot="1" thickTop="1">
      <c r="A2" s="37" t="s">
        <v>0</v>
      </c>
      <c r="B2" s="57">
        <v>1395</v>
      </c>
      <c r="C2" s="57" t="s">
        <v>145</v>
      </c>
    </row>
    <row r="3" spans="1:3" ht="16.5" thickTop="1">
      <c r="A3" s="58" t="s">
        <v>25</v>
      </c>
      <c r="B3" s="98">
        <v>55002.254221889205</v>
      </c>
      <c r="C3" s="98">
        <v>49949.27244236334</v>
      </c>
    </row>
    <row r="4" spans="1:3" ht="16.5" thickBot="1">
      <c r="A4" s="45" t="s">
        <v>26</v>
      </c>
      <c r="B4" s="102">
        <v>-54479.86058948</v>
      </c>
      <c r="C4" s="102">
        <v>-49837.57934492</v>
      </c>
    </row>
    <row r="5" spans="1:3" ht="15.75">
      <c r="A5" s="45" t="s">
        <v>27</v>
      </c>
      <c r="B5" s="98">
        <v>522.3936324092032</v>
      </c>
      <c r="C5" s="98">
        <v>111.69309744334375</v>
      </c>
    </row>
    <row r="6" spans="1:3" ht="15.75">
      <c r="A6" s="45"/>
      <c r="B6" s="98">
        <v>0</v>
      </c>
      <c r="C6" s="98">
        <v>0</v>
      </c>
    </row>
    <row r="7" spans="1:3" ht="15.75">
      <c r="A7" s="46" t="s">
        <v>14</v>
      </c>
      <c r="B7" s="98">
        <v>3299.39590442</v>
      </c>
      <c r="C7" s="98">
        <v>4581.915712064</v>
      </c>
    </row>
    <row r="8" spans="1:3" ht="19.5" customHeight="1" thickBot="1">
      <c r="A8" s="45" t="s">
        <v>18</v>
      </c>
      <c r="B8" s="99">
        <v>-803.17918345559</v>
      </c>
      <c r="C8" s="99">
        <v>-854.27923563</v>
      </c>
    </row>
    <row r="9" spans="1:3" ht="15.75">
      <c r="A9" s="45" t="s">
        <v>28</v>
      </c>
      <c r="B9" s="100">
        <v>2496.2167209644103</v>
      </c>
      <c r="C9" s="100">
        <v>3727.636476434</v>
      </c>
    </row>
    <row r="10" spans="1:3" ht="15.75">
      <c r="A10" s="45"/>
      <c r="B10" s="100">
        <v>0</v>
      </c>
      <c r="C10" s="100">
        <v>0</v>
      </c>
    </row>
    <row r="11" spans="1:3" ht="15.75">
      <c r="A11" s="46" t="s">
        <v>29</v>
      </c>
      <c r="B11" s="98">
        <v>2256.549035278</v>
      </c>
      <c r="C11" s="98">
        <v>3173.103822621</v>
      </c>
    </row>
    <row r="12" spans="1:3" ht="15.75">
      <c r="A12" s="46" t="s">
        <v>30</v>
      </c>
      <c r="B12" s="98">
        <v>1559.42598787</v>
      </c>
      <c r="C12" s="98">
        <v>2702.606391156</v>
      </c>
    </row>
    <row r="13" spans="1:3" ht="16.5" thickBot="1">
      <c r="A13" s="45" t="s">
        <v>31</v>
      </c>
      <c r="B13" s="99">
        <v>0</v>
      </c>
      <c r="C13" s="99">
        <v>0</v>
      </c>
    </row>
    <row r="14" spans="1:3" ht="15.75">
      <c r="A14" s="45" t="s">
        <v>32</v>
      </c>
      <c r="B14" s="98">
        <v>3815.975023148</v>
      </c>
      <c r="C14" s="98">
        <v>5875.710213777</v>
      </c>
    </row>
    <row r="15" spans="1:3" ht="15.75">
      <c r="A15" s="45"/>
      <c r="B15" s="98">
        <v>0</v>
      </c>
      <c r="C15" s="98">
        <v>0</v>
      </c>
    </row>
    <row r="16" spans="1:3" ht="15.75">
      <c r="A16" s="45" t="s">
        <v>15</v>
      </c>
      <c r="B16" s="98">
        <v>1436.976215721</v>
      </c>
      <c r="C16" s="98">
        <v>1678.734894479</v>
      </c>
    </row>
    <row r="17" spans="1:3" ht="15.75">
      <c r="A17" s="45" t="s">
        <v>33</v>
      </c>
      <c r="B17" s="103">
        <v>-5745.444881223</v>
      </c>
      <c r="C17" s="103">
        <v>-5756.366179548</v>
      </c>
    </row>
    <row r="18" spans="1:3" ht="15.75">
      <c r="A18" s="42" t="s">
        <v>106</v>
      </c>
      <c r="B18" s="103">
        <v>2806.722317261</v>
      </c>
      <c r="C18" s="103">
        <v>2940.542023205</v>
      </c>
    </row>
    <row r="19" spans="1:3" ht="15.75">
      <c r="A19" s="42" t="s">
        <v>107</v>
      </c>
      <c r="B19" s="103">
        <v>2938.722563962</v>
      </c>
      <c r="C19" s="103">
        <v>2815.824156343</v>
      </c>
    </row>
    <row r="20" spans="1:3" ht="15.75">
      <c r="A20" s="45" t="s">
        <v>16</v>
      </c>
      <c r="B20" s="103">
        <v>-2591.946609852354</v>
      </c>
      <c r="C20" s="103">
        <v>-2662.893683268</v>
      </c>
    </row>
    <row r="21" spans="1:3" ht="15.75">
      <c r="A21" s="46" t="s">
        <v>17</v>
      </c>
      <c r="B21" s="103">
        <v>-29.785736011</v>
      </c>
      <c r="C21" s="103">
        <v>-1731.502054034</v>
      </c>
    </row>
    <row r="22" spans="1:3" ht="15.75">
      <c r="A22" s="46" t="s">
        <v>34</v>
      </c>
      <c r="B22" s="103">
        <v>-212.700156749</v>
      </c>
      <c r="C22" s="103">
        <v>-218.224364234</v>
      </c>
    </row>
    <row r="23" spans="1:3" ht="16.5" thickBot="1">
      <c r="A23" s="46" t="s">
        <v>19</v>
      </c>
      <c r="B23" s="104">
        <v>0</v>
      </c>
      <c r="C23" s="104">
        <v>0</v>
      </c>
    </row>
    <row r="24" spans="1:3" ht="15.75">
      <c r="A24" s="45" t="s">
        <v>35</v>
      </c>
      <c r="B24" s="100">
        <v>-308.3157915927407</v>
      </c>
      <c r="C24" s="100">
        <v>1024.7884010493437</v>
      </c>
    </row>
    <row r="25" spans="1:3" ht="16.5" thickBot="1">
      <c r="A25" s="45" t="s">
        <v>36</v>
      </c>
      <c r="B25" s="104">
        <v>0</v>
      </c>
      <c r="C25" s="104">
        <v>0</v>
      </c>
    </row>
    <row r="26" spans="1:3" ht="16.5" thickBot="1">
      <c r="A26" s="39" t="s">
        <v>20</v>
      </c>
      <c r="B26" s="101">
        <v>-308.3157915927407</v>
      </c>
      <c r="C26" s="101">
        <v>1024.7884010493437</v>
      </c>
    </row>
    <row r="27" spans="1:3" ht="17.25" thickBot="1" thickTop="1">
      <c r="A27" s="140" t="s">
        <v>143</v>
      </c>
      <c r="B27" s="141"/>
      <c r="C27" s="141"/>
    </row>
    <row r="28" spans="1:3" s="36" customFormat="1" ht="16.5" thickTop="1">
      <c r="A28" s="142" t="s">
        <v>146</v>
      </c>
      <c r="B28" s="142"/>
      <c r="C28" s="142"/>
    </row>
  </sheetData>
  <sheetProtection/>
  <mergeCells count="3">
    <mergeCell ref="A1:C1"/>
    <mergeCell ref="A27:C27"/>
    <mergeCell ref="A28:C2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2017-07-24T08:11:40Z</cp:lastPrinted>
  <dcterms:created xsi:type="dcterms:W3CDTF">2010-08-18T05:06:50Z</dcterms:created>
  <dcterms:modified xsi:type="dcterms:W3CDTF">2018-08-29T14:40:10Z</dcterms:modified>
  <cp:category/>
  <cp:version/>
  <cp:contentType/>
  <cp:contentStatus/>
</cp:coreProperties>
</file>