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<sst xmlns="http://schemas.openxmlformats.org/spreadsheetml/2006/main" count="169" uniqueCount="146">
  <si>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</si>
  <si>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</si>
  <si>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</si>
  <si>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</si>
  <si>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</si>
  <si>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</si>
  <si>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</si>
  <si>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</si>
  <si>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</si>
  <si>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</si>
  <si>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</si>
  <si>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</si>
  <si>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</si>
  <si>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</si>
  <si>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</si>
  <si>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</si>
  <si>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</si>
  <si>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</si>
  <si>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</si>
  <si>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</si>
  <si>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</si>
  <si>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</si>
  <si>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</si>
  <si>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</si>
  <si>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</si>
  <si>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</si>
  <si>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</si>
  <si>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</si>
  <si>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</si>
  <si>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</si>
  <si>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</si>
  <si>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</si>
  <si>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</si>
  <si>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</si>
  <si>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</si>
  <si>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</si>
  <si>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</si>
  <si>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</si>
  <si>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</si>
  <si>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</si>
  <si>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</si>
  <si>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</si>
  <si>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</si>
  <si>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</si>
  <si>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</si>
  <si>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</si>
  <si>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</si>
  <si>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</si>
  <si>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</si>
  <si>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</si>
  <si>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</si>
  <si>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</si>
  <si>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</si>
  <si>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</si>
  <si>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</si>
  <si>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</si>
  <si>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</si>
  <si>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</si>
  <si>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</si>
  <si>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</si>
  <si>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</si>
  <si>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</si>
  <si>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</si>
  <si>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</si>
  <si>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</si>
  <si>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</si>
  <si>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</si>
  <si>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</si>
  <si>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</si>
  <si>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</si>
  <si>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</si>
  <si>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</si>
  <si>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</si>
  <si>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</si>
  <si>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</si>
  <si>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</si>
  <si>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</si>
  <si>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</si>
  <si>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</si>
  <si>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>سرمایه گذاری ها</t>
  </si>
  <si>
    <t xml:space="preserve">          شرح</t>
  </si>
  <si>
    <t>تا 5 سال</t>
  </si>
  <si>
    <t>6-10</t>
  </si>
  <si>
    <t>11-15</t>
  </si>
  <si>
    <t>16-20</t>
  </si>
  <si>
    <t>21-25</t>
  </si>
  <si>
    <t>26-30</t>
  </si>
  <si>
    <t>بيش از 31 سال</t>
  </si>
  <si>
    <t xml:space="preserve">سنوات  خدمت 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</si>
  <si>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توسعه صادرات
        (ارقام به ميليارد ريال)
</t>
    </r>
  </si>
  <si>
    <t>مأخذ: تمام آمارهاي اين گزارش براساس اطلاعات ارسالي از جانب بانك توسعه صادرات است.</t>
  </si>
  <si>
    <t>مأخذ: تمام آمارهاي اين گزارش براساس اطلاعات ارسالي از جانب بانك در بانک توسعه صادرات است.</t>
  </si>
  <si>
    <t xml:space="preserve">  مأخذ: تمام آمارهاي اين گزارش براساس اطلاعات ارسالي از جانب بانك توسعه صادرات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</si>
  <si>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توسعه صادرات
 (ارقام به ميليارد ريال)
</t>
    </r>
  </si>
  <si>
    <t xml:space="preserve"> مأخذ: تمام آمارهاي اين گزارش بر اساس اطلاعات ارسالي از جانب بانك توسعه صادرات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</si>
  <si>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توسعه صادرات
                (ارقام به ميليارد ریال)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</si>
  <si>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سپردههای سرمایهگذاری و حقوق صاحبان سهام بانک توسعه صادرات
      (ارقام به ميليارد ريال)
</t>
    </r>
  </si>
  <si>
    <t>بدهی به بانکها و سایر مؤسسات اعتباری</t>
  </si>
  <si>
    <t>ذخایر و سایر بدهی‌ها</t>
  </si>
  <si>
    <t>جمع بدهی‌ها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</si>
  <si>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</si>
  <si>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</si>
  <si>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</si>
  <si>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</si>
  <si>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</si>
  <si>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</si>
  <si>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توسعه صادرات 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</si>
  <si>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توسعه صادرات از فناوري بانكداري الكترونيك</t>
    </r>
  </si>
  <si>
    <t xml:space="preserve"> * به غیر از کارت‌های هدیه، خرید و بن‌کارت </t>
  </si>
  <si>
    <r>
      <t>جدول 8: تعداد نيروي انساني بانک توسعه صادرات به تفكيك جنسيت سنوات خدمت و تحصيلات پايان سال 1398</t>
    </r>
    <r>
      <rPr>
        <sz val="11"/>
        <rFont val="B Nazanin"/>
        <family val="0"/>
      </rPr>
      <t>*</t>
    </r>
  </si>
  <si>
    <t>مأخذ: تمام آمارهاي اين گزارش بر اساس اطلاعات ارسالي از جانب بانك توسعه صادرات است.</t>
  </si>
  <si>
    <t>سایر هزینه‌ها</t>
  </si>
  <si>
    <t xml:space="preserve">هزینه‌های اداری و عمومی </t>
  </si>
  <si>
    <t>هزینه‌های کارکنان</t>
  </si>
  <si>
    <t>هزینه‌های اداری</t>
  </si>
  <si>
    <t>هزینه‌های مالی</t>
  </si>
  <si>
    <t>هزینه سود سپرده‌ها</t>
  </si>
  <si>
    <t>خالص درآمد تسهیلات و سپرده‌گذاری</t>
  </si>
  <si>
    <t>درآمدهاي تسهیلات اعطایی و سپرده‌گذاری</t>
  </si>
  <si>
    <t>هزینه مطالبات مشکوک‌الوصول</t>
  </si>
  <si>
    <t>خالص سود (زیان) سرمایه‌گذاری‌ها</t>
  </si>
  <si>
    <t>بدهی‌ها</t>
  </si>
  <si>
    <t>حقوق صاحبان سپرده‌های سرمایه‌گذاری</t>
  </si>
  <si>
    <t>مازاد تجدید ارزیابی دارایی‌ها</t>
  </si>
  <si>
    <t>سایر اندوخته‌ها</t>
  </si>
  <si>
    <t>تسهیلات اعطایی به بانک‌ها</t>
  </si>
  <si>
    <t>تعهدات بابت ضمانت‌نامه ها و اعتبار اسنادی</t>
  </si>
  <si>
    <t>مشکوک‌الوصول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</si>
  <si>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توسعه صادرات
      (ارقام به ميليارد ريال)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</si>
  <si>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</si>
  <si>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</si>
  <si>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</si>
  <si>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</si>
  <si>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t xml:space="preserve">دستگاه‌هاي </t>
    </r>
    <r>
      <rPr>
        <sz val="9"/>
        <rFont val="Times New Roman"/>
        <family val="1"/>
      </rPr>
      <t>POS</t>
    </r>
  </si>
  <si>
    <t>داراییها</t>
  </si>
  <si>
    <t>مطالبات از بانکها و سایر مؤسسات اعتباری</t>
  </si>
  <si>
    <t>تسهيلات اعطايي و مطالبات از اشخاص غیردولتی</t>
  </si>
  <si>
    <t>سرمایهگذاری در سهام و سایر اوراق بهادار</t>
  </si>
  <si>
    <t>سایر حسابهای دریافتنی</t>
  </si>
  <si>
    <t>داراییهای ثابت مشهود</t>
  </si>
  <si>
    <t>داراییهای نامشهود</t>
  </si>
  <si>
    <t>سایر داراییها</t>
  </si>
  <si>
    <t>جمع داراییها</t>
  </si>
  <si>
    <t>جمع بدهیها، حقوق صاحبان سپرده‌های سرمایه‌گذاری و حقوق صاحبان سهام</t>
  </si>
  <si>
    <t>* سابقه کار در محل بانک توسعه صادرات محسوب گردد.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</si>
  <si>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 تسهيلات و سرمایه‌گذاری‌ها و تمرکز درون یا برون‌مرزی آن در بانک توسعه صادرات
      (ارقام به ميليارد ريال)
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</si>
</sst>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_-&quot;ريال&quot;;#,##0\-&quot;ريال&quot;"/>
    <numFmt numFmtId="173" formatCode="#,##0_-&quot;ريال&quot;;[Red]#,##0\-&quot;ريال&quot;"/>
    <numFmt numFmtId="174" formatCode="#,##0.00_-&quot;ريال&quot;;#,##0.00\-&quot;ريال&quot;"/>
    <numFmt numFmtId="175" formatCode="#,##0.00_-&quot;ريال&quot;;[Red]#,##0.00\-&quot;ريال&quot;"/>
    <numFmt numFmtId="176" formatCode="_ * #,##0_-&quot;ريال&quot;_ ;_ * #,##0\-&quot;ريال&quot;_ ;_ * &quot;-&quot;_-&quot;ريال&quot;_ ;_ @_ "/>
    <numFmt numFmtId="177" formatCode="_ * #,##0_-_ ;_ * #,##0\-_ ;_ * &quot;-&quot;_-_ ;_ @_ "/>
    <numFmt numFmtId="178" formatCode="_ * #,##0.00_-&quot;ريال&quot;_ ;_ * #,##0.00\-&quot;ريال&quot;_ ;_ * &quot;-&quot;??_-&quot;ريال&quot;_ ;_ @_ "/>
    <numFmt numFmtId="179" formatCode="_ * #,##0.00_-_ ;_ * #,##0.00\-_ ;_ * &quot;-&quot;??_-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_ * #,##0_-_ ;_ * #,##0\-_ ;_ * &quot;-&quot;??_-_ ;_ @_ "/>
    <numFmt numFmtId="202" formatCode="_ * #,##0.00_-_ر_ي_ا_ل_ ;_ * #,##0.00\-_ر_ي_ا_ل_ ;_ * &quot;-&quot;??_-_ر_ي_ا_ل_ ;_ @_ "/>
    <numFmt numFmtId="203" formatCode="&quot;ريال&quot;\ #,##0.00_-"/>
    <numFmt numFmtId="204" formatCode="[$-409]dddd\,\ mmmm\ d\,\ yyyy"/>
    <numFmt numFmtId="205" formatCode="[$-409]h:mm:ss\ AM/PM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justify" wrapText="1" readingOrder="2"/>
    </xf>
    <xf numFmtId="0" fontId="4" fillId="0" borderId="11" xfId="0" applyFont="1" applyBorder="1" applyAlignment="1">
      <alignment horizontal="justify" wrapText="1" readingOrder="2"/>
    </xf>
    <xf numFmtId="3" fontId="5" fillId="0" borderId="12" xfId="0" applyNumberFormat="1" applyFont="1" applyBorder="1" applyAlignment="1">
      <alignment horizontal="center" wrapText="1" readingOrder="2"/>
    </xf>
    <xf numFmtId="0" fontId="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right" vertical="center" wrapText="1" readingOrder="2"/>
    </xf>
    <xf numFmtId="0" fontId="4" fillId="0" borderId="13" xfId="0" applyFont="1" applyBorder="1" applyAlignment="1">
      <alignment horizontal="justify" vertical="center" wrapText="1" readingOrder="2"/>
    </xf>
    <xf numFmtId="3" fontId="3" fillId="0" borderId="12" xfId="0" applyNumberFormat="1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vertical="center" wrapText="1" readingOrder="2"/>
    </xf>
    <xf numFmtId="3" fontId="5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6" fillId="0" borderId="14" xfId="0" applyNumberFormat="1" applyFont="1" applyBorder="1" applyAlignment="1">
      <alignment horizontal="center" vertical="center" wrapText="1" readingOrder="2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wrapText="1" readingOrder="2"/>
    </xf>
    <xf numFmtId="0" fontId="4" fillId="0" borderId="13" xfId="0" applyFont="1" applyBorder="1" applyAlignment="1">
      <alignment horizontal="right" vertical="center" wrapText="1" indent="1" readingOrder="2"/>
    </xf>
    <xf numFmtId="3" fontId="5" fillId="0" borderId="15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 wrapText="1" readingOrder="2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42" applyNumberFormat="1" applyFont="1" applyAlignment="1">
      <alignment horizontal="center" vertical="center"/>
    </xf>
    <xf numFmtId="0" fontId="4" fillId="0" borderId="18" xfId="0" applyFont="1" applyBorder="1" applyAlignment="1">
      <alignment horizontal="right" vertical="center" wrapText="1" indent="1" readingOrder="2"/>
    </xf>
    <xf numFmtId="0" fontId="4" fillId="0" borderId="19" xfId="0" applyFont="1" applyBorder="1" applyAlignment="1">
      <alignment horizontal="right" vertical="center" wrapText="1" indent="1" readingOrder="2"/>
    </xf>
    <xf numFmtId="0" fontId="4" fillId="0" borderId="20" xfId="0" applyFont="1" applyBorder="1" applyAlignment="1">
      <alignment horizontal="right" vertical="center" wrapText="1" indent="1" readingOrder="2"/>
    </xf>
    <xf numFmtId="2" fontId="5" fillId="0" borderId="14" xfId="42" applyNumberFormat="1" applyFont="1" applyBorder="1" applyAlignment="1">
      <alignment horizontal="center" wrapText="1" readingOrder="2"/>
    </xf>
    <xf numFmtId="2" fontId="5" fillId="0" borderId="21" xfId="42" applyNumberFormat="1" applyFont="1" applyBorder="1" applyAlignment="1">
      <alignment horizontal="center" wrapText="1" readingOrder="2"/>
    </xf>
    <xf numFmtId="2" fontId="5" fillId="0" borderId="22" xfId="42" applyNumberFormat="1" applyFont="1" applyBorder="1" applyAlignment="1">
      <alignment horizontal="center" wrapText="1" readingOrder="2"/>
    </xf>
    <xf numFmtId="2" fontId="5" fillId="0" borderId="23" xfId="42" applyNumberFormat="1" applyFont="1" applyBorder="1" applyAlignment="1">
      <alignment horizontal="center" wrapText="1" readingOrder="2"/>
    </xf>
    <xf numFmtId="2" fontId="5" fillId="0" borderId="24" xfId="42" applyNumberFormat="1" applyFont="1" applyBorder="1" applyAlignment="1">
      <alignment horizontal="center" wrapText="1" readingOrder="2"/>
    </xf>
    <xf numFmtId="2" fontId="5" fillId="0" borderId="22" xfId="42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right" vertical="center" wrapText="1" indent="1" readingOrder="2"/>
    </xf>
    <xf numFmtId="0" fontId="1" fillId="0" borderId="26" xfId="0" applyFont="1" applyBorder="1" applyAlignment="1">
      <alignment horizontal="justify" vertical="top" wrapText="1" readingOrder="2"/>
    </xf>
    <xf numFmtId="0" fontId="4" fillId="0" borderId="26" xfId="0" applyFont="1" applyBorder="1" applyAlignment="1">
      <alignment horizontal="right" vertical="top" wrapText="1" indent="1" readingOrder="2"/>
    </xf>
    <xf numFmtId="0" fontId="0" fillId="0" borderId="13" xfId="0" applyFont="1" applyBorder="1" applyAlignment="1">
      <alignment horizontal="right" indent="1" readingOrder="2"/>
    </xf>
    <xf numFmtId="0" fontId="1" fillId="0" borderId="27" xfId="0" applyFont="1" applyBorder="1" applyAlignment="1">
      <alignment horizontal="right" readingOrder="2"/>
    </xf>
    <xf numFmtId="3" fontId="5" fillId="0" borderId="14" xfId="42" applyNumberFormat="1" applyFont="1" applyBorder="1" applyAlignment="1">
      <alignment horizontal="center" vertical="justify" wrapText="1" readingOrder="1"/>
    </xf>
    <xf numFmtId="3" fontId="5" fillId="0" borderId="14" xfId="42" applyNumberFormat="1" applyFont="1" applyBorder="1" applyAlignment="1">
      <alignment horizontal="center" wrapText="1" readingOrder="1"/>
    </xf>
    <xf numFmtId="3" fontId="5" fillId="0" borderId="28" xfId="42" applyNumberFormat="1" applyFont="1" applyBorder="1" applyAlignment="1">
      <alignment horizontal="center" vertical="justify" wrapText="1" readingOrder="1"/>
    </xf>
    <xf numFmtId="3" fontId="5" fillId="0" borderId="28" xfId="42" applyNumberFormat="1" applyFont="1" applyBorder="1" applyAlignment="1">
      <alignment horizontal="center" wrapText="1" readingOrder="1"/>
    </xf>
    <xf numFmtId="3" fontId="5" fillId="0" borderId="29" xfId="42" applyNumberFormat="1" applyFont="1" applyBorder="1" applyAlignment="1">
      <alignment horizontal="center" wrapText="1" readingOrder="1"/>
    </xf>
    <xf numFmtId="3" fontId="5" fillId="0" borderId="12" xfId="42" applyNumberFormat="1" applyFont="1" applyBorder="1" applyAlignment="1">
      <alignment horizontal="center" vertical="center" wrapText="1" readingOrder="2"/>
    </xf>
    <xf numFmtId="3" fontId="5" fillId="33" borderId="12" xfId="42" applyNumberFormat="1" applyFont="1" applyFill="1" applyBorder="1" applyAlignment="1">
      <alignment horizontal="center" vertical="center" wrapText="1" readingOrder="2"/>
    </xf>
    <xf numFmtId="3" fontId="5" fillId="0" borderId="30" xfId="42" applyNumberFormat="1" applyFont="1" applyBorder="1" applyAlignment="1">
      <alignment horizontal="center" vertical="center" wrapText="1" readingOrder="2"/>
    </xf>
    <xf numFmtId="3" fontId="5" fillId="0" borderId="15" xfId="42" applyNumberFormat="1" applyFont="1" applyBorder="1" applyAlignment="1">
      <alignment horizontal="center" vertical="center" wrapText="1" readingOrder="2"/>
    </xf>
    <xf numFmtId="3" fontId="5" fillId="0" borderId="15" xfId="0" applyNumberFormat="1" applyFont="1" applyBorder="1" applyAlignment="1">
      <alignment horizontal="center" wrapText="1" readingOrder="2"/>
    </xf>
    <xf numFmtId="3" fontId="5" fillId="0" borderId="31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wrapText="1" readingOrder="2"/>
    </xf>
    <xf numFmtId="3" fontId="5" fillId="0" borderId="32" xfId="0" applyNumberFormat="1" applyFont="1" applyBorder="1" applyAlignment="1">
      <alignment horizontal="center" wrapText="1" readingOrder="2"/>
    </xf>
    <xf numFmtId="3" fontId="5" fillId="0" borderId="33" xfId="0" applyNumberFormat="1" applyFont="1" applyBorder="1" applyAlignment="1">
      <alignment horizontal="center" wrapText="1" readingOrder="2"/>
    </xf>
    <xf numFmtId="3" fontId="5" fillId="0" borderId="34" xfId="0" applyNumberFormat="1" applyFont="1" applyBorder="1" applyAlignment="1">
      <alignment horizontal="center" wrapText="1" readingOrder="2"/>
    </xf>
    <xf numFmtId="0" fontId="1" fillId="34" borderId="35" xfId="0" applyFont="1" applyFill="1" applyBorder="1" applyAlignment="1">
      <alignment horizontal="center" vertical="center" wrapText="1" readingOrder="2"/>
    </xf>
    <xf numFmtId="1" fontId="2" fillId="34" borderId="36" xfId="0" applyNumberFormat="1" applyFont="1" applyFill="1" applyBorder="1" applyAlignment="1">
      <alignment horizontal="center" vertical="center" wrapText="1" readingOrder="2"/>
    </xf>
    <xf numFmtId="0" fontId="1" fillId="34" borderId="35" xfId="0" applyFont="1" applyFill="1" applyBorder="1" applyAlignment="1">
      <alignment horizontal="center" wrapText="1" readingOrder="2"/>
    </xf>
    <xf numFmtId="0" fontId="2" fillId="34" borderId="36" xfId="0" applyFont="1" applyFill="1" applyBorder="1" applyAlignment="1">
      <alignment horizontal="center" wrapText="1" readingOrder="2"/>
    </xf>
    <xf numFmtId="0" fontId="1" fillId="0" borderId="13" xfId="0" applyFont="1" applyBorder="1" applyAlignment="1">
      <alignment horizontal="right" vertical="top" wrapText="1" readingOrder="2"/>
    </xf>
    <xf numFmtId="3" fontId="2" fillId="0" borderId="12" xfId="0" applyNumberFormat="1" applyFont="1" applyBorder="1" applyAlignment="1">
      <alignment horizontal="center" wrapText="1" readingOrder="2"/>
    </xf>
    <xf numFmtId="3" fontId="2" fillId="0" borderId="14" xfId="0" applyNumberFormat="1" applyFont="1" applyBorder="1" applyAlignment="1">
      <alignment horizontal="center" wrapText="1" readingOrder="2"/>
    </xf>
    <xf numFmtId="0" fontId="4" fillId="0" borderId="13" xfId="0" applyFont="1" applyBorder="1" applyAlignment="1">
      <alignment horizontal="right" vertical="top" wrapText="1" indent="1" readingOrder="2"/>
    </xf>
    <xf numFmtId="3" fontId="5" fillId="0" borderId="12" xfId="0" applyNumberFormat="1" applyFont="1" applyBorder="1" applyAlignment="1">
      <alignment horizontal="center" wrapText="1" readingOrder="1"/>
    </xf>
    <xf numFmtId="3" fontId="5" fillId="0" borderId="14" xfId="0" applyNumberFormat="1" applyFont="1" applyBorder="1" applyAlignment="1">
      <alignment horizontal="center" wrapText="1" readingOrder="1"/>
    </xf>
    <xf numFmtId="3" fontId="5" fillId="0" borderId="12" xfId="0" applyNumberFormat="1" applyFont="1" applyBorder="1" applyAlignment="1">
      <alignment horizontal="center" vertical="center" wrapText="1" readingOrder="1"/>
    </xf>
    <xf numFmtId="3" fontId="5" fillId="0" borderId="14" xfId="0" applyNumberFormat="1" applyFont="1" applyBorder="1" applyAlignment="1">
      <alignment horizontal="center" vertical="center" wrapText="1" readingOrder="1"/>
    </xf>
    <xf numFmtId="0" fontId="1" fillId="0" borderId="26" xfId="0" applyFont="1" applyBorder="1" applyAlignment="1">
      <alignment horizontal="right" vertical="top" wrapText="1" readingOrder="2"/>
    </xf>
    <xf numFmtId="3" fontId="4" fillId="0" borderId="28" xfId="0" applyNumberFormat="1" applyFont="1" applyBorder="1" applyAlignment="1">
      <alignment horizontal="center" vertical="center" wrapText="1" readingOrder="1"/>
    </xf>
    <xf numFmtId="3" fontId="4" fillId="0" borderId="14" xfId="0" applyNumberFormat="1" applyFont="1" applyBorder="1" applyAlignment="1">
      <alignment horizontal="center" vertical="center" wrapText="1" readingOrder="1"/>
    </xf>
    <xf numFmtId="3" fontId="4" fillId="0" borderId="12" xfId="0" applyNumberFormat="1" applyFont="1" applyBorder="1" applyAlignment="1">
      <alignment horizontal="center" vertical="center" wrapText="1" readingOrder="1"/>
    </xf>
    <xf numFmtId="3" fontId="4" fillId="0" borderId="37" xfId="0" applyNumberFormat="1" applyFont="1" applyBorder="1" applyAlignment="1">
      <alignment horizontal="center" vertical="center" wrapText="1" readingOrder="1"/>
    </xf>
    <xf numFmtId="0" fontId="1" fillId="0" borderId="38" xfId="0" applyFont="1" applyBorder="1" applyAlignment="1">
      <alignment horizontal="right" vertical="top" wrapText="1" readingOrder="2"/>
    </xf>
    <xf numFmtId="3" fontId="4" fillId="0" borderId="22" xfId="0" applyNumberFormat="1" applyFont="1" applyBorder="1" applyAlignment="1">
      <alignment horizontal="center" vertical="center" wrapText="1" readingOrder="1"/>
    </xf>
    <xf numFmtId="3" fontId="4" fillId="0" borderId="15" xfId="0" applyNumberFormat="1" applyFont="1" applyBorder="1" applyAlignment="1">
      <alignment horizontal="center" vertical="center" wrapText="1" readingOrder="1"/>
    </xf>
    <xf numFmtId="0" fontId="4" fillId="35" borderId="3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 readingOrder="2"/>
    </xf>
    <xf numFmtId="3" fontId="5" fillId="0" borderId="12" xfId="42" applyNumberFormat="1" applyFont="1" applyBorder="1" applyAlignment="1">
      <alignment horizontal="center" wrapText="1"/>
    </xf>
    <xf numFmtId="3" fontId="5" fillId="0" borderId="22" xfId="42" applyNumberFormat="1" applyFont="1" applyBorder="1" applyAlignment="1">
      <alignment horizontal="center" wrapText="1"/>
    </xf>
    <xf numFmtId="3" fontId="5" fillId="0" borderId="15" xfId="42" applyNumberFormat="1" applyFont="1" applyBorder="1" applyAlignment="1">
      <alignment horizontal="center" wrapText="1"/>
    </xf>
    <xf numFmtId="3" fontId="5" fillId="0" borderId="33" xfId="42" applyNumberFormat="1" applyFont="1" applyBorder="1" applyAlignment="1">
      <alignment horizontal="center" wrapText="1"/>
    </xf>
    <xf numFmtId="3" fontId="5" fillId="0" borderId="40" xfId="42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vertical="top" wrapText="1" readingOrder="1"/>
    </xf>
    <xf numFmtId="3" fontId="4" fillId="0" borderId="12" xfId="0" applyNumberFormat="1" applyFont="1" applyBorder="1" applyAlignment="1">
      <alignment horizontal="center" vertical="top" wrapText="1" readingOrder="1"/>
    </xf>
    <xf numFmtId="3" fontId="5" fillId="0" borderId="41" xfId="0" applyNumberFormat="1" applyFont="1" applyBorder="1" applyAlignment="1">
      <alignment horizontal="center" vertical="center" wrapText="1" readingOrder="1"/>
    </xf>
    <xf numFmtId="3" fontId="5" fillId="0" borderId="42" xfId="0" applyNumberFormat="1" applyFont="1" applyBorder="1" applyAlignment="1">
      <alignment horizontal="center" vertical="center" wrapText="1" readingOrder="1"/>
    </xf>
    <xf numFmtId="3" fontId="5" fillId="0" borderId="43" xfId="0" applyNumberFormat="1" applyFont="1" applyBorder="1" applyAlignment="1">
      <alignment horizontal="center" vertical="center" wrapText="1" readingOrder="1"/>
    </xf>
    <xf numFmtId="3" fontId="5" fillId="0" borderId="44" xfId="0" applyNumberFormat="1" applyFont="1" applyBorder="1" applyAlignment="1">
      <alignment horizontal="center" vertical="center" wrapText="1" readingOrder="1"/>
    </xf>
    <xf numFmtId="3" fontId="5" fillId="0" borderId="45" xfId="0" applyNumberFormat="1" applyFont="1" applyBorder="1" applyAlignment="1">
      <alignment horizontal="center" vertical="center" wrapText="1" readingOrder="1"/>
    </xf>
    <xf numFmtId="3" fontId="5" fillId="0" borderId="46" xfId="0" applyNumberFormat="1" applyFont="1" applyBorder="1" applyAlignment="1">
      <alignment horizontal="center" vertical="center" wrapText="1" readingOrder="1"/>
    </xf>
    <xf numFmtId="3" fontId="5" fillId="0" borderId="47" xfId="0" applyNumberFormat="1" applyFont="1" applyBorder="1" applyAlignment="1">
      <alignment horizontal="center" vertical="center" wrapText="1" readingOrder="1"/>
    </xf>
    <xf numFmtId="3" fontId="5" fillId="0" borderId="48" xfId="0" applyNumberFormat="1" applyFont="1" applyBorder="1" applyAlignment="1">
      <alignment horizontal="center" vertical="center" wrapText="1" readingOrder="1"/>
    </xf>
    <xf numFmtId="3" fontId="5" fillId="0" borderId="49" xfId="0" applyNumberFormat="1" applyFont="1" applyBorder="1" applyAlignment="1">
      <alignment horizontal="center" vertical="center" wrapText="1" readingOrder="1"/>
    </xf>
    <xf numFmtId="3" fontId="5" fillId="0" borderId="50" xfId="0" applyNumberFormat="1" applyFont="1" applyBorder="1" applyAlignment="1">
      <alignment horizontal="center" vertical="center" wrapText="1" readingOrder="1"/>
    </xf>
    <xf numFmtId="3" fontId="5" fillId="0" borderId="46" xfId="57" applyNumberFormat="1" applyFont="1" applyBorder="1" applyAlignment="1">
      <alignment horizontal="center" vertical="center" shrinkToFit="1" readingOrder="1"/>
      <protection/>
    </xf>
    <xf numFmtId="3" fontId="5" fillId="0" borderId="47" xfId="57" applyNumberFormat="1" applyFont="1" applyBorder="1" applyAlignment="1">
      <alignment horizontal="center" vertical="center" shrinkToFit="1" readingOrder="1"/>
      <protection/>
    </xf>
    <xf numFmtId="3" fontId="5" fillId="0" borderId="48" xfId="57" applyNumberFormat="1" applyFont="1" applyBorder="1" applyAlignment="1">
      <alignment horizontal="center" vertical="center" shrinkToFit="1" readingOrder="1"/>
      <protection/>
    </xf>
    <xf numFmtId="3" fontId="5" fillId="0" borderId="49" xfId="57" applyNumberFormat="1" applyFont="1" applyBorder="1" applyAlignment="1">
      <alignment horizontal="center" vertical="center" shrinkToFit="1" readingOrder="1"/>
      <protection/>
    </xf>
    <xf numFmtId="3" fontId="5" fillId="0" borderId="50" xfId="0" applyNumberFormat="1" applyFont="1" applyBorder="1" applyAlignment="1">
      <alignment horizontal="center" vertical="center" shrinkToFit="1" readingOrder="1"/>
    </xf>
    <xf numFmtId="3" fontId="5" fillId="0" borderId="51" xfId="0" applyNumberFormat="1" applyFont="1" applyBorder="1" applyAlignment="1">
      <alignment horizontal="center" vertical="center" wrapText="1" readingOrder="1"/>
    </xf>
    <xf numFmtId="3" fontId="5" fillId="0" borderId="52" xfId="0" applyNumberFormat="1" applyFont="1" applyBorder="1" applyAlignment="1">
      <alignment horizontal="center" vertical="center" wrapText="1" readingOrder="1"/>
    </xf>
    <xf numFmtId="3" fontId="5" fillId="0" borderId="53" xfId="0" applyNumberFormat="1" applyFont="1" applyBorder="1" applyAlignment="1">
      <alignment horizontal="center" vertical="center" wrapText="1" readingOrder="1"/>
    </xf>
    <xf numFmtId="3" fontId="5" fillId="0" borderId="54" xfId="0" applyNumberFormat="1" applyFont="1" applyBorder="1" applyAlignment="1">
      <alignment horizontal="center" vertical="center" wrapText="1" readingOrder="1"/>
    </xf>
    <xf numFmtId="3" fontId="5" fillId="0" borderId="55" xfId="0" applyNumberFormat="1" applyFont="1" applyBorder="1" applyAlignment="1">
      <alignment horizontal="center" vertical="center" wrapText="1" readingOrder="1"/>
    </xf>
    <xf numFmtId="0" fontId="4" fillId="35" borderId="5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textRotation="180" wrapText="1" readingOrder="2"/>
    </xf>
    <xf numFmtId="0" fontId="4" fillId="33" borderId="15" xfId="0" applyFont="1" applyFill="1" applyBorder="1" applyAlignment="1">
      <alignment horizontal="center" vertical="center" textRotation="180" wrapText="1" readingOrder="2"/>
    </xf>
    <xf numFmtId="0" fontId="4" fillId="33" borderId="57" xfId="0" applyFont="1" applyFill="1" applyBorder="1" applyAlignment="1">
      <alignment horizontal="center" vertical="center" textRotation="180" wrapText="1" readingOrder="2"/>
    </xf>
    <xf numFmtId="0" fontId="4" fillId="33" borderId="58" xfId="0" applyFont="1" applyFill="1" applyBorder="1" applyAlignment="1">
      <alignment horizontal="center" vertical="center" textRotation="180" wrapText="1" readingOrder="2"/>
    </xf>
    <xf numFmtId="0" fontId="4" fillId="33" borderId="59" xfId="0" applyFont="1" applyFill="1" applyBorder="1" applyAlignment="1">
      <alignment horizontal="center" vertical="center" textRotation="180" wrapText="1" readingOrder="2"/>
    </xf>
    <xf numFmtId="0" fontId="4" fillId="35" borderId="60" xfId="0" applyFont="1" applyFill="1" applyBorder="1" applyAlignment="1">
      <alignment horizontal="right" vertical="center"/>
    </xf>
    <xf numFmtId="0" fontId="4" fillId="35" borderId="6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/>
    </xf>
    <xf numFmtId="0" fontId="4" fillId="0" borderId="60" xfId="0" applyFont="1" applyBorder="1" applyAlignment="1">
      <alignment horizontal="right" vertical="center"/>
    </xf>
    <xf numFmtId="0" fontId="1" fillId="35" borderId="6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0" fillId="35" borderId="61" xfId="0" applyFill="1" applyBorder="1" applyAlignment="1">
      <alignment/>
    </xf>
    <xf numFmtId="0" fontId="4" fillId="35" borderId="61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right" wrapText="1"/>
    </xf>
    <xf numFmtId="0" fontId="4" fillId="35" borderId="61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vertical="center"/>
    </xf>
    <xf numFmtId="0" fontId="4" fillId="35" borderId="60" xfId="0" applyFont="1" applyFill="1" applyBorder="1" applyAlignment="1">
      <alignment horizontal="right" vertical="center" readingOrder="2"/>
    </xf>
    <xf numFmtId="0" fontId="4" fillId="0" borderId="63" xfId="0" applyFont="1" applyBorder="1" applyAlignment="1">
      <alignment horizontal="center" wrapText="1" readingOrder="2"/>
    </xf>
    <xf numFmtId="0" fontId="4" fillId="33" borderId="64" xfId="0" applyFont="1" applyFill="1" applyBorder="1" applyAlignment="1">
      <alignment horizontal="center" vertical="center" textRotation="180" wrapText="1" readingOrder="2"/>
    </xf>
    <xf numFmtId="0" fontId="4" fillId="33" borderId="65" xfId="0" applyFont="1" applyFill="1" applyBorder="1" applyAlignment="1">
      <alignment horizontal="center" vertical="center" textRotation="180" wrapText="1" readingOrder="2"/>
    </xf>
    <xf numFmtId="0" fontId="4" fillId="33" borderId="66" xfId="0" applyFont="1" applyFill="1" applyBorder="1" applyAlignment="1">
      <alignment horizontal="center" vertical="center" textRotation="180" wrapText="1" readingOrder="2"/>
    </xf>
    <xf numFmtId="0" fontId="4" fillId="33" borderId="67" xfId="0" applyFont="1" applyFill="1" applyBorder="1" applyAlignment="1">
      <alignment horizontal="center" vertical="center" textRotation="180" wrapText="1" readingOrder="2"/>
    </xf>
    <xf numFmtId="0" fontId="4" fillId="33" borderId="59" xfId="0" applyFont="1" applyFill="1" applyBorder="1" applyAlignment="1">
      <alignment horizontal="center" vertical="center" textRotation="180" wrapText="1" readingOrder="2"/>
    </xf>
    <xf numFmtId="0" fontId="4" fillId="33" borderId="68" xfId="0" applyFont="1" applyFill="1" applyBorder="1" applyAlignment="1">
      <alignment horizontal="center" vertical="center" textRotation="180" wrapText="1" readingOrder="2"/>
    </xf>
    <xf numFmtId="0" fontId="4" fillId="0" borderId="69" xfId="0" applyFont="1" applyBorder="1" applyAlignment="1">
      <alignment horizontal="center" wrapText="1" readingOrder="2"/>
    </xf>
    <xf numFmtId="0" fontId="4" fillId="0" borderId="70" xfId="0" applyFont="1" applyBorder="1" applyAlignment="1">
      <alignment horizontal="center" wrapText="1" readingOrder="2"/>
    </xf>
    <xf numFmtId="0" fontId="4" fillId="35" borderId="39" xfId="0" applyFont="1" applyFill="1" applyBorder="1" applyAlignment="1">
      <alignment horizontal="right" vertical="center" readingOrder="2"/>
    </xf>
    <xf numFmtId="0" fontId="4" fillId="0" borderId="0" xfId="0" applyFont="1" applyBorder="1" applyAlignment="1">
      <alignment horizontal="right"/>
    </xf>
    <xf numFmtId="0" fontId="4" fillId="0" borderId="71" xfId="0" applyFont="1" applyBorder="1" applyAlignment="1">
      <alignment horizontal="center" wrapText="1" readingOrder="2"/>
    </xf>
    <xf numFmtId="0" fontId="4" fillId="0" borderId="57" xfId="0" applyFont="1" applyBorder="1" applyAlignment="1">
      <alignment horizontal="center" wrapText="1" readingOrder="2"/>
    </xf>
    <xf numFmtId="0" fontId="4" fillId="0" borderId="56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95" fontId="4" fillId="35" borderId="61" xfId="0" applyNumberFormat="1" applyFont="1" applyFill="1" applyBorder="1" applyAlignment="1">
      <alignment horizontal="center" vertical="center" wrapText="1"/>
    </xf>
    <xf numFmtId="1" fontId="5" fillId="34" borderId="36" xfId="0" applyNumberFormat="1" applyFont="1" applyFill="1" applyBorder="1" applyAlignment="1">
      <alignment horizontal="center" wrapText="1" readingOrder="1"/>
    </xf>
    <xf numFmtId="0" fontId="2" fillId="34" borderId="35" xfId="0" applyFont="1" applyFill="1" applyBorder="1" applyAlignment="1">
      <alignment horizontal="center" wrapText="1" readingOrder="2"/>
    </xf>
    <xf numFmtId="0" fontId="7" fillId="34" borderId="35" xfId="0" applyFont="1" applyFill="1" applyBorder="1" applyAlignment="1">
      <alignment horizontal="center" vertical="center" wrapText="1" readingOrder="2"/>
    </xf>
    <xf numFmtId="0" fontId="2" fillId="34" borderId="36" xfId="0" applyFont="1" applyFill="1" applyBorder="1" applyAlignment="1">
      <alignment horizontal="center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4" zoomScaleSheetLayoutView="124" zoomScalePageLayoutView="0" workbookViewId="0" topLeftCell="A1">
      <selection activeCell="A16" sqref="A16"/>
    </sheetView>
  </sheetViews>
  <sheetFormatPr defaultColWidth="9.140625" defaultRowHeight="12.75"/>
  <cols>
    <col min="1" max="1" width="46.140625" style="0" customWidth="1"/>
    <col min="2" max="2" width="11.140625" style="14" customWidth="1"/>
    <col min="3" max="3" width="13.57421875" style="14" customWidth="1"/>
  </cols>
  <sheetData>
    <row r="1" spans="1:3" ht="48" customHeight="1" thickBot="1">
      <c r="A1" s="112" t="s">
        <v>89</v>
      </c>
      <c r="B1" s="112"/>
      <c r="C1" s="112"/>
    </row>
    <row r="2" spans="1:3" ht="23.25" customHeight="1" thickBot="1" thickTop="1">
      <c r="A2" s="56" t="s">
        <v>0</v>
      </c>
      <c r="B2" s="57">
        <v>1397</v>
      </c>
      <c r="C2" s="57">
        <v>1398</v>
      </c>
    </row>
    <row r="3" spans="1:3" ht="16.5" thickTop="1">
      <c r="A3" s="9" t="s">
        <v>134</v>
      </c>
      <c r="B3" s="3"/>
      <c r="C3" s="19"/>
    </row>
    <row r="4" spans="1:3" ht="15.75">
      <c r="A4" s="20" t="s">
        <v>57</v>
      </c>
      <c r="B4" s="3">
        <v>75793.359</v>
      </c>
      <c r="C4" s="3">
        <v>71780.306053103</v>
      </c>
    </row>
    <row r="5" spans="1:3" ht="15.75">
      <c r="A5" s="20" t="s">
        <v>135</v>
      </c>
      <c r="B5" s="3">
        <v>20597.171</v>
      </c>
      <c r="C5" s="3">
        <v>32909.265148595005</v>
      </c>
    </row>
    <row r="6" spans="1:3" ht="15.75">
      <c r="A6" s="20" t="s">
        <v>58</v>
      </c>
      <c r="B6" s="3">
        <v>65.848</v>
      </c>
      <c r="C6" s="3">
        <v>22.515583326</v>
      </c>
    </row>
    <row r="7" spans="1:3" ht="15.75">
      <c r="A7" s="20" t="s">
        <v>59</v>
      </c>
      <c r="B7" s="3">
        <v>63.528</v>
      </c>
      <c r="C7" s="3">
        <v>146.60176781700002</v>
      </c>
    </row>
    <row r="8" spans="1:3" ht="15.75">
      <c r="A8" s="20" t="s">
        <v>136</v>
      </c>
      <c r="B8" s="3">
        <v>262911.93</v>
      </c>
      <c r="C8" s="3">
        <v>323019.781694135</v>
      </c>
    </row>
    <row r="9" spans="1:3" ht="14.25" customHeight="1">
      <c r="A9" s="20" t="s">
        <v>137</v>
      </c>
      <c r="B9" s="3">
        <v>7147.926</v>
      </c>
      <c r="C9" s="3">
        <v>8776.068148955</v>
      </c>
    </row>
    <row r="10" spans="1:3" ht="14.25" customHeight="1">
      <c r="A10" s="20" t="s">
        <v>64</v>
      </c>
      <c r="B10" s="3">
        <v>1179.626</v>
      </c>
      <c r="C10" s="3">
        <v>2121.1290341940003</v>
      </c>
    </row>
    <row r="11" spans="1:3" ht="16.5" customHeight="1">
      <c r="A11" s="20" t="s">
        <v>138</v>
      </c>
      <c r="B11" s="3">
        <v>4025.701</v>
      </c>
      <c r="C11" s="3">
        <v>4892.480050331</v>
      </c>
    </row>
    <row r="12" spans="1:3" ht="15.75">
      <c r="A12" s="20" t="s">
        <v>139</v>
      </c>
      <c r="B12" s="3">
        <v>4406.978</v>
      </c>
      <c r="C12" s="3">
        <v>4033.708328636</v>
      </c>
    </row>
    <row r="13" spans="1:3" ht="15.75">
      <c r="A13" s="20" t="s">
        <v>140</v>
      </c>
      <c r="B13" s="3">
        <v>2086.543</v>
      </c>
      <c r="C13" s="3">
        <v>2083.605285918</v>
      </c>
    </row>
    <row r="14" spans="1:3" ht="15.75">
      <c r="A14" s="20" t="s">
        <v>60</v>
      </c>
      <c r="B14" s="3">
        <v>3264.573</v>
      </c>
      <c r="C14" s="3">
        <v>5014.597</v>
      </c>
    </row>
    <row r="15" spans="1:3" ht="16.5" thickBot="1">
      <c r="A15" s="20" t="s">
        <v>141</v>
      </c>
      <c r="B15" s="3">
        <v>44297.427</v>
      </c>
      <c r="C15" s="3">
        <v>55882.996523969</v>
      </c>
    </row>
    <row r="16" spans="1:3" ht="16.5" thickBot="1">
      <c r="A16" s="7" t="s">
        <v>142</v>
      </c>
      <c r="B16" s="54">
        <v>425840.61</v>
      </c>
      <c r="C16" s="55">
        <v>510683.054618979</v>
      </c>
    </row>
    <row r="17" spans="1:3" ht="16.5" thickTop="1">
      <c r="A17" s="7" t="s">
        <v>1</v>
      </c>
      <c r="B17" s="11"/>
      <c r="C17" s="16"/>
    </row>
    <row r="18" spans="1:3" ht="12.75" customHeight="1">
      <c r="A18" s="12" t="s">
        <v>2</v>
      </c>
      <c r="B18" s="13">
        <v>113255.130558184</v>
      </c>
      <c r="C18" s="13">
        <v>124501.85112187</v>
      </c>
    </row>
    <row r="19" spans="1:3" ht="15.75">
      <c r="A19" s="8" t="s">
        <v>61</v>
      </c>
      <c r="B19" s="13">
        <v>19807.862235962</v>
      </c>
      <c r="C19" s="13">
        <v>21062.009783206002</v>
      </c>
    </row>
    <row r="20" spans="1:3" ht="15.75">
      <c r="A20" s="10" t="s">
        <v>62</v>
      </c>
      <c r="B20" s="13">
        <v>107278.21622945</v>
      </c>
      <c r="C20" s="13">
        <v>113994.409499189</v>
      </c>
    </row>
    <row r="21" spans="1:3" ht="16.5" thickBot="1">
      <c r="A21" s="10" t="s">
        <v>63</v>
      </c>
      <c r="B21" s="13">
        <v>870.22400333</v>
      </c>
      <c r="C21" s="13">
        <v>897.947127783</v>
      </c>
    </row>
    <row r="22" spans="1:3" ht="26.25" customHeight="1" thickTop="1">
      <c r="A22" s="111" t="s">
        <v>90</v>
      </c>
      <c r="B22" s="111"/>
      <c r="C22" s="111"/>
    </row>
  </sheetData>
  <sheetProtection/>
  <mergeCells count="2">
    <mergeCell ref="A22:C22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rightToLeft="1" view="pageBreakPreview" zoomScale="106" zoomScaleSheetLayoutView="106" workbookViewId="0" topLeftCell="A1">
      <selection activeCell="F10" sqref="F10"/>
    </sheetView>
  </sheetViews>
  <sheetFormatPr defaultColWidth="9.140625" defaultRowHeight="12.75"/>
  <cols>
    <col min="1" max="1" width="52.28125" style="25" bestFit="1" customWidth="1"/>
    <col min="2" max="2" width="14.140625" style="26" customWidth="1"/>
    <col min="3" max="3" width="12.57421875" style="26" customWidth="1"/>
    <col min="4" max="16384" width="9.140625" style="25" customWidth="1"/>
  </cols>
  <sheetData>
    <row r="1" spans="1:3" ht="47.25" customHeight="1" thickBot="1">
      <c r="A1" s="113" t="s">
        <v>96</v>
      </c>
      <c r="B1" s="114"/>
      <c r="C1" s="114"/>
    </row>
    <row r="2" spans="1:3" ht="24" customHeight="1" thickBot="1" thickTop="1">
      <c r="A2" s="58" t="s">
        <v>0</v>
      </c>
      <c r="B2" s="59">
        <v>1397</v>
      </c>
      <c r="C2" s="59">
        <v>1398</v>
      </c>
    </row>
    <row r="3" spans="1:3" ht="16.5" thickTop="1">
      <c r="A3" s="60" t="s">
        <v>121</v>
      </c>
      <c r="B3" s="61"/>
      <c r="C3" s="62">
        <f>+B3:CB13:C22</f>
        <v>0</v>
      </c>
    </row>
    <row r="4" spans="1:3" ht="15.75">
      <c r="A4" s="63" t="s">
        <v>97</v>
      </c>
      <c r="B4" s="64">
        <v>53278.259124499</v>
      </c>
      <c r="C4" s="65">
        <v>61531.198224471</v>
      </c>
    </row>
    <row r="5" spans="1:3" ht="15.75">
      <c r="A5" s="63" t="s">
        <v>65</v>
      </c>
      <c r="B5" s="66">
        <v>39612.943255153</v>
      </c>
      <c r="C5" s="67">
        <v>55099.614709818</v>
      </c>
    </row>
    <row r="6" spans="1:3" ht="15.75">
      <c r="A6" s="63" t="s">
        <v>66</v>
      </c>
      <c r="B6" s="66">
        <v>0</v>
      </c>
      <c r="C6" s="67">
        <v>0</v>
      </c>
    </row>
    <row r="7" spans="1:3" ht="15.75">
      <c r="A7" s="63" t="s">
        <v>67</v>
      </c>
      <c r="B7" s="66">
        <v>0</v>
      </c>
      <c r="C7" s="67">
        <v>0</v>
      </c>
    </row>
    <row r="8" spans="1:3" ht="15.75">
      <c r="A8" s="63" t="s">
        <v>76</v>
      </c>
      <c r="B8" s="66">
        <v>0</v>
      </c>
      <c r="C8" s="67">
        <v>0</v>
      </c>
    </row>
    <row r="9" spans="1:3" ht="15.75" customHeight="1">
      <c r="A9" s="63" t="s">
        <v>98</v>
      </c>
      <c r="B9" s="66">
        <v>100586.017</v>
      </c>
      <c r="C9" s="67">
        <v>128124.11753894099</v>
      </c>
    </row>
    <row r="10" spans="1:3" ht="16.5" thickBot="1">
      <c r="A10" s="38" t="s">
        <v>68</v>
      </c>
      <c r="B10" s="67">
        <v>1040.119</v>
      </c>
      <c r="C10" s="67">
        <v>4801.908128278999</v>
      </c>
    </row>
    <row r="11" spans="1:3" ht="16.5" thickBot="1">
      <c r="A11" s="68" t="s">
        <v>99</v>
      </c>
      <c r="B11" s="69">
        <v>194517.338379652</v>
      </c>
      <c r="C11" s="69">
        <v>249556.838601509</v>
      </c>
    </row>
    <row r="12" spans="1:3" ht="15.75">
      <c r="A12" s="68"/>
      <c r="B12" s="83"/>
      <c r="C12" s="84"/>
    </row>
    <row r="13" spans="1:3" ht="15.75">
      <c r="A13" s="68" t="s">
        <v>122</v>
      </c>
      <c r="B13" s="83">
        <v>147283.261</v>
      </c>
      <c r="C13" s="84">
        <v>166339.99373361</v>
      </c>
    </row>
    <row r="14" spans="1:3" ht="15.75">
      <c r="A14" s="38" t="s">
        <v>100</v>
      </c>
      <c r="B14" s="70">
        <v>0</v>
      </c>
      <c r="C14" s="71">
        <v>0</v>
      </c>
    </row>
    <row r="15" spans="1:3" ht="16.5" thickBot="1">
      <c r="A15" s="38" t="s">
        <v>101</v>
      </c>
      <c r="B15" s="70">
        <v>0</v>
      </c>
      <c r="C15" s="71">
        <v>0</v>
      </c>
    </row>
    <row r="16" spans="1:3" ht="16.5" thickBot="1">
      <c r="A16" s="68" t="s">
        <v>102</v>
      </c>
      <c r="B16" s="69">
        <v>147283.261</v>
      </c>
      <c r="C16" s="69">
        <v>166339.99373361</v>
      </c>
    </row>
    <row r="17" spans="1:3" ht="21.75" customHeight="1" thickBot="1">
      <c r="A17" s="68" t="s">
        <v>103</v>
      </c>
      <c r="B17" s="69">
        <v>341800.599379652</v>
      </c>
      <c r="C17" s="69">
        <v>415896.832335119</v>
      </c>
    </row>
    <row r="18" spans="1:3" ht="15.75">
      <c r="A18" s="68"/>
      <c r="B18" s="83"/>
      <c r="C18" s="84"/>
    </row>
    <row r="19" spans="1:3" ht="15.75">
      <c r="A19" s="68" t="s">
        <v>3</v>
      </c>
      <c r="B19" s="83"/>
      <c r="C19" s="84"/>
    </row>
    <row r="20" spans="1:3" ht="15.75">
      <c r="A20" s="38" t="s">
        <v>69</v>
      </c>
      <c r="B20" s="70">
        <v>35167</v>
      </c>
      <c r="C20" s="71">
        <v>35167</v>
      </c>
    </row>
    <row r="21" spans="1:3" ht="15.75">
      <c r="A21" s="38" t="s">
        <v>70</v>
      </c>
      <c r="B21" s="70">
        <v>64.591</v>
      </c>
      <c r="C21" s="71">
        <v>80.081645179</v>
      </c>
    </row>
    <row r="22" spans="1:3" ht="15.75">
      <c r="A22" s="38" t="s">
        <v>71</v>
      </c>
      <c r="B22" s="70">
        <v>0</v>
      </c>
      <c r="C22" s="71">
        <v>0</v>
      </c>
    </row>
    <row r="23" spans="1:3" ht="15.75">
      <c r="A23" s="38" t="s">
        <v>77</v>
      </c>
      <c r="B23" s="70">
        <v>2096.42</v>
      </c>
      <c r="C23" s="71">
        <v>2268.018715997</v>
      </c>
    </row>
    <row r="24" spans="1:3" ht="15.75">
      <c r="A24" s="38" t="s">
        <v>124</v>
      </c>
      <c r="B24" s="70">
        <v>244.154</v>
      </c>
      <c r="C24" s="71">
        <v>559.9677838870001</v>
      </c>
    </row>
    <row r="25" spans="1:3" ht="15.75">
      <c r="A25" s="38" t="s">
        <v>123</v>
      </c>
      <c r="B25" s="70">
        <v>0</v>
      </c>
      <c r="C25" s="71">
        <v>0</v>
      </c>
    </row>
    <row r="26" spans="1:3" ht="15.75">
      <c r="A26" s="38" t="s">
        <v>72</v>
      </c>
      <c r="B26" s="70">
        <v>67140.694</v>
      </c>
      <c r="C26" s="71">
        <v>76983.606408398</v>
      </c>
    </row>
    <row r="27" spans="1:3" ht="15.75">
      <c r="A27" s="38" t="s">
        <v>73</v>
      </c>
      <c r="B27" s="70">
        <v>-20672.848</v>
      </c>
      <c r="C27" s="71">
        <v>-20272.452269601</v>
      </c>
    </row>
    <row r="28" spans="1:3" ht="16.5" thickBot="1">
      <c r="A28" s="38" t="s">
        <v>74</v>
      </c>
      <c r="B28" s="70">
        <v>0</v>
      </c>
      <c r="C28" s="71">
        <v>0</v>
      </c>
    </row>
    <row r="29" spans="1:3" ht="16.5" thickBot="1">
      <c r="A29" s="68" t="s">
        <v>75</v>
      </c>
      <c r="B29" s="69">
        <v>84040.011</v>
      </c>
      <c r="C29" s="72">
        <v>94786.22228386</v>
      </c>
    </row>
    <row r="30" spans="1:3" ht="19.5" customHeight="1" thickBot="1">
      <c r="A30" s="73" t="s">
        <v>143</v>
      </c>
      <c r="B30" s="74">
        <v>425840.610379652</v>
      </c>
      <c r="C30" s="75">
        <v>510683.054618979</v>
      </c>
    </row>
    <row r="31" spans="1:3" ht="23.25" customHeight="1" thickTop="1">
      <c r="A31" s="115" t="s">
        <v>90</v>
      </c>
      <c r="B31" s="115"/>
      <c r="C31" s="11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96" zoomScaleSheetLayoutView="96" zoomScalePageLayoutView="0" workbookViewId="0" topLeftCell="A1">
      <selection activeCell="G3" sqref="A3:G3"/>
    </sheetView>
  </sheetViews>
  <sheetFormatPr defaultColWidth="9.140625" defaultRowHeight="12.75"/>
  <cols>
    <col min="1" max="1" width="42.421875" style="0" bestFit="1" customWidth="1"/>
    <col min="2" max="7" width="17.00390625" style="0" customWidth="1"/>
  </cols>
  <sheetData>
    <row r="1" spans="1:7" ht="57" customHeight="1" thickBot="1">
      <c r="A1" s="112" t="s">
        <v>145</v>
      </c>
      <c r="B1" s="112"/>
      <c r="C1" s="112"/>
      <c r="D1" s="112"/>
      <c r="E1" s="112"/>
      <c r="F1" s="112"/>
      <c r="G1" s="112"/>
    </row>
    <row r="2" spans="1:7" ht="44.25" customHeight="1" thickBot="1" thickTop="1">
      <c r="A2" s="105"/>
      <c r="B2" s="116" t="s">
        <v>78</v>
      </c>
      <c r="C2" s="117"/>
      <c r="D2" s="116" t="s">
        <v>79</v>
      </c>
      <c r="E2" s="117"/>
      <c r="F2" s="116" t="s">
        <v>45</v>
      </c>
      <c r="G2" s="117"/>
    </row>
    <row r="3" spans="1:7" ht="28.5" customHeight="1" thickBot="1" thickTop="1">
      <c r="A3" s="58" t="s">
        <v>80</v>
      </c>
      <c r="B3" s="141">
        <v>1397</v>
      </c>
      <c r="C3" s="141">
        <v>1398</v>
      </c>
      <c r="D3" s="141">
        <v>1397</v>
      </c>
      <c r="E3" s="141">
        <v>1398</v>
      </c>
      <c r="F3" s="141">
        <v>1397</v>
      </c>
      <c r="G3" s="141">
        <v>1398</v>
      </c>
    </row>
    <row r="4" spans="1:7" ht="16.5" thickTop="1">
      <c r="A4" s="36" t="s">
        <v>46</v>
      </c>
      <c r="B4" s="41">
        <v>269662</v>
      </c>
      <c r="C4" s="42">
        <v>323166</v>
      </c>
      <c r="D4" s="42">
        <v>7148</v>
      </c>
      <c r="E4" s="42">
        <v>8776</v>
      </c>
      <c r="F4" s="42">
        <v>133063</v>
      </c>
      <c r="G4" s="42">
        <v>145564</v>
      </c>
    </row>
    <row r="5" spans="1:7" ht="15.75">
      <c r="A5" s="37" t="s">
        <v>104</v>
      </c>
      <c r="B5" s="41"/>
      <c r="C5" s="42"/>
      <c r="D5" s="42"/>
      <c r="E5" s="42"/>
      <c r="F5" s="42"/>
      <c r="G5" s="42"/>
    </row>
    <row r="6" spans="1:7" ht="15.75">
      <c r="A6" s="38" t="s">
        <v>47</v>
      </c>
      <c r="B6" s="41">
        <v>200154</v>
      </c>
      <c r="C6" s="42">
        <v>240020</v>
      </c>
      <c r="D6" s="42">
        <v>0</v>
      </c>
      <c r="E6" s="42">
        <v>0</v>
      </c>
      <c r="F6" s="42">
        <v>117895</v>
      </c>
      <c r="G6" s="42">
        <v>127339</v>
      </c>
    </row>
    <row r="7" spans="1:7" ht="15.75">
      <c r="A7" s="38" t="s">
        <v>48</v>
      </c>
      <c r="B7" s="41">
        <v>16203</v>
      </c>
      <c r="C7" s="42">
        <v>22414</v>
      </c>
      <c r="D7" s="42">
        <v>0</v>
      </c>
      <c r="E7" s="42">
        <v>0</v>
      </c>
      <c r="F7" s="42">
        <v>3055</v>
      </c>
      <c r="G7" s="42">
        <v>3492</v>
      </c>
    </row>
    <row r="8" spans="1:7" ht="15.75">
      <c r="A8" s="38" t="s">
        <v>49</v>
      </c>
      <c r="B8" s="41">
        <v>11016</v>
      </c>
      <c r="C8" s="42">
        <v>15088</v>
      </c>
      <c r="D8" s="42">
        <v>3504</v>
      </c>
      <c r="E8" s="42">
        <v>3973</v>
      </c>
      <c r="F8" s="42">
        <v>243</v>
      </c>
      <c r="G8" s="42">
        <v>107</v>
      </c>
    </row>
    <row r="9" spans="1:7" ht="15.75" customHeight="1">
      <c r="A9" s="38" t="s">
        <v>50</v>
      </c>
      <c r="B9" s="41">
        <v>41500</v>
      </c>
      <c r="C9" s="42">
        <v>45260</v>
      </c>
      <c r="D9" s="42">
        <v>6</v>
      </c>
      <c r="E9" s="42">
        <v>26</v>
      </c>
      <c r="F9" s="42">
        <v>11818</v>
      </c>
      <c r="G9" s="42">
        <v>14622</v>
      </c>
    </row>
    <row r="10" spans="1:7" ht="15.75">
      <c r="A10" s="38" t="s">
        <v>51</v>
      </c>
      <c r="B10" s="41">
        <v>789</v>
      </c>
      <c r="C10" s="42">
        <v>384</v>
      </c>
      <c r="D10" s="42">
        <v>0</v>
      </c>
      <c r="E10" s="42">
        <v>0</v>
      </c>
      <c r="F10" s="42">
        <v>52</v>
      </c>
      <c r="G10" s="42">
        <v>4</v>
      </c>
    </row>
    <row r="11" spans="1:7" ht="15.75">
      <c r="A11" s="38" t="s">
        <v>105</v>
      </c>
      <c r="B11" s="41">
        <v>0</v>
      </c>
      <c r="C11" s="42">
        <v>0</v>
      </c>
      <c r="D11" s="42">
        <v>2932</v>
      </c>
      <c r="E11" s="42">
        <v>3086</v>
      </c>
      <c r="F11" s="42">
        <v>0</v>
      </c>
      <c r="G11" s="42">
        <v>0</v>
      </c>
    </row>
    <row r="12" spans="1:7" ht="15.75" thickBot="1">
      <c r="A12" s="39" t="s">
        <v>52</v>
      </c>
      <c r="B12" s="41">
        <v>0</v>
      </c>
      <c r="C12" s="42">
        <v>0</v>
      </c>
      <c r="D12" s="42">
        <v>706</v>
      </c>
      <c r="E12" s="42">
        <v>1691</v>
      </c>
      <c r="F12" s="42">
        <v>0</v>
      </c>
      <c r="G12" s="42">
        <v>0</v>
      </c>
    </row>
    <row r="13" spans="1:7" ht="16.5" thickBot="1">
      <c r="A13" s="40" t="s">
        <v>56</v>
      </c>
      <c r="B13" s="43">
        <v>269662</v>
      </c>
      <c r="C13" s="44">
        <v>323166</v>
      </c>
      <c r="D13" s="44">
        <v>7148</v>
      </c>
      <c r="E13" s="44">
        <v>8776</v>
      </c>
      <c r="F13" s="44">
        <v>133063</v>
      </c>
      <c r="G13" s="45">
        <v>145564</v>
      </c>
    </row>
    <row r="14" spans="1:7" ht="15.75">
      <c r="A14" s="37" t="s">
        <v>53</v>
      </c>
      <c r="B14" s="41"/>
      <c r="C14" s="42"/>
      <c r="D14" s="42"/>
      <c r="E14" s="42"/>
      <c r="F14" s="42"/>
      <c r="G14" s="42"/>
    </row>
    <row r="15" spans="1:7" ht="15.75">
      <c r="A15" s="38" t="s">
        <v>54</v>
      </c>
      <c r="B15" s="41">
        <v>68115</v>
      </c>
      <c r="C15" s="42">
        <v>92575</v>
      </c>
      <c r="D15" s="42">
        <v>6406</v>
      </c>
      <c r="E15" s="42">
        <v>7112</v>
      </c>
      <c r="F15" s="42">
        <v>124579</v>
      </c>
      <c r="G15" s="42">
        <v>9564</v>
      </c>
    </row>
    <row r="16" spans="1:7" ht="16.5" thickBot="1">
      <c r="A16" s="38" t="s">
        <v>55</v>
      </c>
      <c r="B16" s="41">
        <v>201547</v>
      </c>
      <c r="C16" s="42">
        <v>230591</v>
      </c>
      <c r="D16" s="42">
        <v>742</v>
      </c>
      <c r="E16" s="42">
        <v>1664</v>
      </c>
      <c r="F16" s="42">
        <v>8484</v>
      </c>
      <c r="G16" s="42">
        <v>136000</v>
      </c>
    </row>
    <row r="17" spans="1:7" ht="27" customHeight="1" thickTop="1">
      <c r="A17" s="111" t="s">
        <v>91</v>
      </c>
      <c r="B17" s="111"/>
      <c r="C17" s="111"/>
      <c r="D17" s="111"/>
      <c r="E17" s="111"/>
      <c r="F17" s="111"/>
      <c r="G17" s="111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06" zoomScaleSheetLayoutView="106" zoomScalePageLayoutView="0" workbookViewId="0" topLeftCell="A1">
      <selection activeCell="E15" sqref="E15"/>
    </sheetView>
  </sheetViews>
  <sheetFormatPr defaultColWidth="9.140625" defaultRowHeight="12.75"/>
  <cols>
    <col min="1" max="1" width="42.421875" style="0" bestFit="1" customWidth="1"/>
    <col min="2" max="7" width="15.57421875" style="0" customWidth="1"/>
  </cols>
  <sheetData>
    <row r="1" spans="1:7" ht="44.25" customHeight="1" thickBot="1">
      <c r="A1" s="118" t="s">
        <v>128</v>
      </c>
      <c r="B1" s="118"/>
      <c r="C1" s="118"/>
      <c r="D1" s="118"/>
      <c r="E1" s="118"/>
      <c r="F1" s="118"/>
      <c r="G1" s="118"/>
    </row>
    <row r="2" spans="1:7" ht="24" customHeight="1" thickBot="1" thickTop="1">
      <c r="A2" s="76"/>
      <c r="B2" s="116" t="s">
        <v>125</v>
      </c>
      <c r="C2" s="117"/>
      <c r="D2" s="116" t="s">
        <v>44</v>
      </c>
      <c r="E2" s="117"/>
      <c r="F2" s="116" t="s">
        <v>126</v>
      </c>
      <c r="G2" s="117"/>
    </row>
    <row r="3" spans="1:7" ht="21" customHeight="1" thickBot="1" thickTop="1">
      <c r="A3" s="142" t="s">
        <v>4</v>
      </c>
      <c r="B3" s="59">
        <v>1397</v>
      </c>
      <c r="C3" s="59">
        <v>1398</v>
      </c>
      <c r="D3" s="59">
        <v>1397</v>
      </c>
      <c r="E3" s="59">
        <v>1398</v>
      </c>
      <c r="F3" s="59">
        <v>1397</v>
      </c>
      <c r="G3" s="59">
        <v>1398</v>
      </c>
    </row>
    <row r="4" spans="1:7" ht="16.5" thickTop="1">
      <c r="A4" s="27" t="s">
        <v>38</v>
      </c>
      <c r="B4" s="46">
        <v>0</v>
      </c>
      <c r="C4" s="47">
        <v>0</v>
      </c>
      <c r="D4" s="30">
        <v>272666</v>
      </c>
      <c r="E4" s="30">
        <v>322724</v>
      </c>
      <c r="F4" s="30">
        <v>133063</v>
      </c>
      <c r="G4" s="30">
        <v>145564</v>
      </c>
    </row>
    <row r="5" spans="1:7" ht="15.75">
      <c r="A5" s="20" t="s">
        <v>39</v>
      </c>
      <c r="B5" s="46">
        <v>0</v>
      </c>
      <c r="C5" s="46">
        <v>0</v>
      </c>
      <c r="D5" s="30">
        <v>2629</v>
      </c>
      <c r="E5" s="30">
        <v>14532</v>
      </c>
      <c r="F5" s="30">
        <v>0</v>
      </c>
      <c r="G5" s="30">
        <v>0</v>
      </c>
    </row>
    <row r="6" spans="1:7" ht="15.75">
      <c r="A6" s="20" t="s">
        <v>40</v>
      </c>
      <c r="B6" s="46">
        <v>0</v>
      </c>
      <c r="C6" s="46">
        <v>0</v>
      </c>
      <c r="D6" s="30">
        <v>5092</v>
      </c>
      <c r="E6" s="30">
        <v>4275</v>
      </c>
      <c r="F6" s="30">
        <v>0</v>
      </c>
      <c r="G6" s="30">
        <v>0</v>
      </c>
    </row>
    <row r="7" spans="1:7" ht="16.5" thickBot="1">
      <c r="A7" s="20" t="s">
        <v>127</v>
      </c>
      <c r="B7" s="46">
        <v>0</v>
      </c>
      <c r="C7" s="46">
        <v>0</v>
      </c>
      <c r="D7" s="30">
        <v>22605</v>
      </c>
      <c r="E7" s="30">
        <v>25784</v>
      </c>
      <c r="F7" s="30">
        <v>0</v>
      </c>
      <c r="G7" s="30">
        <v>0</v>
      </c>
    </row>
    <row r="8" spans="1:7" ht="15.75">
      <c r="A8" s="28" t="s">
        <v>41</v>
      </c>
      <c r="B8" s="48">
        <v>0</v>
      </c>
      <c r="C8" s="48">
        <v>0</v>
      </c>
      <c r="D8" s="31">
        <v>302992</v>
      </c>
      <c r="E8" s="31">
        <v>367315</v>
      </c>
      <c r="F8" s="31">
        <v>133063</v>
      </c>
      <c r="G8" s="33">
        <v>145564</v>
      </c>
    </row>
    <row r="9" spans="1:7" ht="15.75" customHeight="1" thickBot="1">
      <c r="A9" s="29" t="s">
        <v>42</v>
      </c>
      <c r="B9" s="49">
        <v>0</v>
      </c>
      <c r="C9" s="49">
        <v>0</v>
      </c>
      <c r="D9" s="35">
        <v>-40017</v>
      </c>
      <c r="E9" s="35">
        <v>-44149</v>
      </c>
      <c r="F9" s="32">
        <v>0</v>
      </c>
      <c r="G9" s="34">
        <v>0</v>
      </c>
    </row>
    <row r="10" spans="1:7" ht="16.5" thickBot="1">
      <c r="A10" s="20" t="s">
        <v>43</v>
      </c>
      <c r="B10" s="46">
        <v>0</v>
      </c>
      <c r="C10" s="46">
        <v>0</v>
      </c>
      <c r="D10" s="30">
        <v>262975</v>
      </c>
      <c r="E10" s="30">
        <v>323166</v>
      </c>
      <c r="F10" s="30">
        <v>133063</v>
      </c>
      <c r="G10" s="30">
        <v>145564</v>
      </c>
    </row>
    <row r="11" spans="1:7" ht="21.75" customHeight="1" thickTop="1">
      <c r="A11" s="111" t="s">
        <v>94</v>
      </c>
      <c r="B11" s="111"/>
      <c r="C11" s="111"/>
      <c r="D11" s="111"/>
      <c r="E11" s="111"/>
      <c r="F11" s="111"/>
      <c r="G11" s="11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2" sqref="A2:C2"/>
    </sheetView>
  </sheetViews>
  <sheetFormatPr defaultColWidth="9.140625" defaultRowHeight="12.75"/>
  <cols>
    <col min="1" max="1" width="37.7109375" style="0" customWidth="1"/>
    <col min="2" max="3" width="15.8515625" style="0" customWidth="1"/>
  </cols>
  <sheetData>
    <row r="1" spans="1:3" ht="43.5" customHeight="1" thickBot="1">
      <c r="A1" s="112" t="s">
        <v>95</v>
      </c>
      <c r="B1" s="119"/>
      <c r="C1" s="119"/>
    </row>
    <row r="2" spans="1:3" s="22" customFormat="1" ht="23.25" customHeight="1" thickBot="1" thickTop="1">
      <c r="A2" s="143" t="s">
        <v>29</v>
      </c>
      <c r="B2" s="144">
        <v>1397</v>
      </c>
      <c r="C2" s="144">
        <v>1398</v>
      </c>
    </row>
    <row r="3" spans="1:3" s="24" customFormat="1" ht="23.25" customHeight="1" thickBot="1" thickTop="1">
      <c r="A3" s="23" t="s">
        <v>129</v>
      </c>
      <c r="B3" s="21">
        <v>373188</v>
      </c>
      <c r="C3" s="21">
        <v>394913</v>
      </c>
    </row>
    <row r="4" spans="1:3" s="24" customFormat="1" ht="23.25" customHeight="1" thickBot="1">
      <c r="A4" s="23" t="s">
        <v>130</v>
      </c>
      <c r="B4" s="21">
        <v>289291</v>
      </c>
      <c r="C4" s="21">
        <v>339797</v>
      </c>
    </row>
    <row r="5" spans="1:3" s="22" customFormat="1" ht="23.25" customHeight="1" thickBot="1">
      <c r="A5" s="23" t="s">
        <v>131</v>
      </c>
      <c r="B5" s="21">
        <v>113111.831266381</v>
      </c>
      <c r="C5" s="21">
        <v>123832.412577576</v>
      </c>
    </row>
    <row r="6" spans="1:3" s="22" customFormat="1" ht="23.25" customHeight="1" thickBot="1">
      <c r="A6" s="23" t="s">
        <v>132</v>
      </c>
      <c r="B6" s="21">
        <v>16180.085267606</v>
      </c>
      <c r="C6" s="21">
        <v>18416.76023392</v>
      </c>
    </row>
    <row r="7" spans="1:3" s="22" customFormat="1" ht="23.25" customHeight="1" thickBot="1">
      <c r="A7" s="23" t="s">
        <v>37</v>
      </c>
      <c r="B7" s="21">
        <v>66314.1042488</v>
      </c>
      <c r="C7" s="21">
        <v>73715.40316806</v>
      </c>
    </row>
    <row r="8" spans="1:3" s="22" customFormat="1" ht="23.25" customHeight="1" thickTop="1">
      <c r="A8" s="111" t="s">
        <v>94</v>
      </c>
      <c r="B8" s="111"/>
      <c r="C8" s="11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F12" sqref="F1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8.8515625" style="0" customWidth="1"/>
  </cols>
  <sheetData>
    <row r="1" spans="1:3" ht="21" customHeight="1" thickBot="1">
      <c r="A1" s="120" t="s">
        <v>106</v>
      </c>
      <c r="B1" s="120"/>
      <c r="C1" s="120"/>
    </row>
    <row r="2" spans="1:3" ht="19.5" customHeight="1" thickBot="1" thickTop="1">
      <c r="A2" s="58" t="s">
        <v>0</v>
      </c>
      <c r="B2" s="59">
        <v>1397</v>
      </c>
      <c r="C2" s="59">
        <v>1398</v>
      </c>
    </row>
    <row r="3" spans="1:3" ht="17.25" thickBot="1" thickTop="1">
      <c r="A3" s="1" t="s">
        <v>5</v>
      </c>
      <c r="B3" s="50">
        <v>40</v>
      </c>
      <c r="C3" s="51">
        <v>38</v>
      </c>
    </row>
    <row r="4" spans="1:3" ht="16.5" thickBot="1">
      <c r="A4" s="2" t="s">
        <v>6</v>
      </c>
      <c r="B4" s="52">
        <v>0</v>
      </c>
      <c r="C4" s="53">
        <v>0</v>
      </c>
    </row>
    <row r="5" spans="1:3" ht="16.5" customHeight="1" thickTop="1">
      <c r="A5" s="121" t="s">
        <v>90</v>
      </c>
      <c r="B5" s="121"/>
      <c r="C5" s="12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2" sqref="A2:C2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7.00390625" style="0" customWidth="1"/>
  </cols>
  <sheetData>
    <row r="1" spans="1:3" ht="23.25" customHeight="1" thickBot="1">
      <c r="A1" s="122" t="s">
        <v>107</v>
      </c>
      <c r="B1" s="122"/>
      <c r="C1" s="122"/>
    </row>
    <row r="2" spans="1:3" ht="17.25" thickBot="1" thickTop="1">
      <c r="A2" s="58" t="s">
        <v>0</v>
      </c>
      <c r="B2" s="59">
        <v>1397</v>
      </c>
      <c r="C2" s="59">
        <v>1398</v>
      </c>
    </row>
    <row r="3" spans="1:3" ht="17.25" thickBot="1" thickTop="1">
      <c r="A3" s="5" t="s">
        <v>7</v>
      </c>
      <c r="B3" s="17">
        <v>0</v>
      </c>
      <c r="C3" s="17">
        <v>0</v>
      </c>
    </row>
    <row r="4" spans="1:3" ht="16.5" thickBot="1">
      <c r="A4" s="5" t="s">
        <v>8</v>
      </c>
      <c r="B4" s="17">
        <v>43</v>
      </c>
      <c r="C4" s="17">
        <v>41</v>
      </c>
    </row>
    <row r="5" spans="1:3" ht="15" customHeight="1" thickBot="1">
      <c r="A5" s="4" t="s">
        <v>9</v>
      </c>
      <c r="B5" s="17">
        <v>40</v>
      </c>
      <c r="C5" s="17">
        <v>38</v>
      </c>
    </row>
    <row r="6" spans="1:3" ht="16.5" thickBot="1">
      <c r="A6" s="5" t="s">
        <v>10</v>
      </c>
      <c r="B6" s="17">
        <v>0</v>
      </c>
      <c r="C6" s="17">
        <v>0</v>
      </c>
    </row>
    <row r="7" spans="1:3" ht="16.5" thickBot="1">
      <c r="A7" s="5" t="s">
        <v>28</v>
      </c>
      <c r="B7" s="17">
        <v>22225</v>
      </c>
      <c r="C7" s="17">
        <v>19580</v>
      </c>
    </row>
    <row r="8" spans="1:3" ht="16.5" thickBot="1">
      <c r="A8" s="6" t="s">
        <v>133</v>
      </c>
      <c r="B8" s="18">
        <v>335</v>
      </c>
      <c r="C8" s="18">
        <v>542</v>
      </c>
    </row>
    <row r="9" spans="1:3" ht="22.5" customHeight="1" thickBot="1" thickTop="1">
      <c r="A9" s="123" t="s">
        <v>92</v>
      </c>
      <c r="B9" s="123"/>
      <c r="C9" s="123"/>
    </row>
    <row r="10" spans="1:3" ht="22.5" customHeight="1" thickTop="1">
      <c r="A10" s="124" t="s">
        <v>108</v>
      </c>
      <c r="B10" s="124"/>
      <c r="C10" s="12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SheetLayoutView="100" zoomScalePageLayoutView="0" workbookViewId="0" topLeftCell="A1">
      <selection activeCell="R3" sqref="A2:R3"/>
    </sheetView>
  </sheetViews>
  <sheetFormatPr defaultColWidth="9.140625" defaultRowHeight="12.75"/>
  <cols>
    <col min="1" max="1" width="9.00390625" style="25" bestFit="1" customWidth="1"/>
    <col min="2" max="2" width="6.28125" style="25" bestFit="1" customWidth="1"/>
    <col min="3" max="19" width="6.8515625" style="25" customWidth="1"/>
    <col min="20" max="16384" width="9.140625" style="25" customWidth="1"/>
  </cols>
  <sheetData>
    <row r="1" spans="1:19" ht="24" customHeight="1" thickBot="1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40.5" customHeight="1" thickBot="1" thickTop="1">
      <c r="A2" s="129" t="s">
        <v>88</v>
      </c>
      <c r="B2" s="106" t="s">
        <v>11</v>
      </c>
      <c r="C2" s="131" t="s">
        <v>12</v>
      </c>
      <c r="D2" s="128"/>
      <c r="E2" s="126" t="s">
        <v>13</v>
      </c>
      <c r="F2" s="127"/>
      <c r="G2" s="128" t="s">
        <v>14</v>
      </c>
      <c r="H2" s="128"/>
      <c r="I2" s="126" t="s">
        <v>15</v>
      </c>
      <c r="J2" s="127"/>
      <c r="K2" s="128" t="s">
        <v>16</v>
      </c>
      <c r="L2" s="128"/>
      <c r="M2" s="126" t="s">
        <v>17</v>
      </c>
      <c r="N2" s="127"/>
      <c r="O2" s="128" t="s">
        <v>18</v>
      </c>
      <c r="P2" s="128"/>
      <c r="Q2" s="126" t="s">
        <v>19</v>
      </c>
      <c r="R2" s="127"/>
      <c r="S2" s="129" t="s">
        <v>20</v>
      </c>
    </row>
    <row r="3" spans="1:19" ht="36" customHeight="1" thickBot="1">
      <c r="A3" s="130"/>
      <c r="B3" s="107" t="s">
        <v>21</v>
      </c>
      <c r="C3" s="108" t="s">
        <v>22</v>
      </c>
      <c r="D3" s="109" t="s">
        <v>23</v>
      </c>
      <c r="E3" s="110" t="s">
        <v>22</v>
      </c>
      <c r="F3" s="108" t="s">
        <v>23</v>
      </c>
      <c r="G3" s="108" t="s">
        <v>22</v>
      </c>
      <c r="H3" s="109" t="s">
        <v>23</v>
      </c>
      <c r="I3" s="110" t="s">
        <v>22</v>
      </c>
      <c r="J3" s="108" t="s">
        <v>23</v>
      </c>
      <c r="K3" s="108" t="s">
        <v>22</v>
      </c>
      <c r="L3" s="109" t="s">
        <v>23</v>
      </c>
      <c r="M3" s="110" t="s">
        <v>22</v>
      </c>
      <c r="N3" s="108" t="s">
        <v>23</v>
      </c>
      <c r="O3" s="108" t="s">
        <v>22</v>
      </c>
      <c r="P3" s="109" t="s">
        <v>23</v>
      </c>
      <c r="Q3" s="110" t="s">
        <v>22</v>
      </c>
      <c r="R3" s="108" t="s">
        <v>23</v>
      </c>
      <c r="S3" s="130"/>
    </row>
    <row r="4" spans="1:19" ht="16.5" customHeight="1" thickBot="1">
      <c r="A4" s="132" t="s">
        <v>81</v>
      </c>
      <c r="B4" s="133"/>
      <c r="C4" s="85">
        <v>0</v>
      </c>
      <c r="D4" s="86">
        <v>0</v>
      </c>
      <c r="E4" s="87">
        <v>0</v>
      </c>
      <c r="F4" s="88">
        <v>0</v>
      </c>
      <c r="G4" s="85">
        <v>5</v>
      </c>
      <c r="H4" s="86">
        <v>0</v>
      </c>
      <c r="I4" s="87">
        <v>0</v>
      </c>
      <c r="J4" s="88">
        <v>0</v>
      </c>
      <c r="K4" s="85">
        <v>1</v>
      </c>
      <c r="L4" s="86">
        <v>1</v>
      </c>
      <c r="M4" s="87">
        <v>3</v>
      </c>
      <c r="N4" s="88">
        <v>0</v>
      </c>
      <c r="O4" s="85">
        <v>5</v>
      </c>
      <c r="P4" s="86">
        <v>0</v>
      </c>
      <c r="Q4" s="87">
        <v>14</v>
      </c>
      <c r="R4" s="88">
        <v>1</v>
      </c>
      <c r="S4" s="89">
        <v>15</v>
      </c>
    </row>
    <row r="5" spans="1:19" ht="16.5" customHeight="1" thickBot="1">
      <c r="A5" s="125" t="s">
        <v>82</v>
      </c>
      <c r="B5" s="125"/>
      <c r="C5" s="90">
        <v>0</v>
      </c>
      <c r="D5" s="91">
        <v>0</v>
      </c>
      <c r="E5" s="92">
        <v>0</v>
      </c>
      <c r="F5" s="93">
        <v>0</v>
      </c>
      <c r="G5" s="90">
        <v>4</v>
      </c>
      <c r="H5" s="91">
        <v>0</v>
      </c>
      <c r="I5" s="92">
        <v>1</v>
      </c>
      <c r="J5" s="93">
        <v>0</v>
      </c>
      <c r="K5" s="90">
        <v>23</v>
      </c>
      <c r="L5" s="91">
        <v>3</v>
      </c>
      <c r="M5" s="92">
        <v>28</v>
      </c>
      <c r="N5" s="93">
        <v>6</v>
      </c>
      <c r="O5" s="90">
        <v>1</v>
      </c>
      <c r="P5" s="91">
        <v>1</v>
      </c>
      <c r="Q5" s="92">
        <v>57</v>
      </c>
      <c r="R5" s="93">
        <v>10</v>
      </c>
      <c r="S5" s="94">
        <v>67</v>
      </c>
    </row>
    <row r="6" spans="1:19" ht="16.5" customHeight="1" thickBot="1">
      <c r="A6" s="125" t="s">
        <v>83</v>
      </c>
      <c r="B6" s="125"/>
      <c r="C6" s="90">
        <v>0</v>
      </c>
      <c r="D6" s="91">
        <v>0</v>
      </c>
      <c r="E6" s="92">
        <v>0</v>
      </c>
      <c r="F6" s="93">
        <v>0</v>
      </c>
      <c r="G6" s="90">
        <v>17</v>
      </c>
      <c r="H6" s="91">
        <v>2</v>
      </c>
      <c r="I6" s="92">
        <v>9</v>
      </c>
      <c r="J6" s="93">
        <v>0</v>
      </c>
      <c r="K6" s="90">
        <v>63</v>
      </c>
      <c r="L6" s="91">
        <v>38</v>
      </c>
      <c r="M6" s="92">
        <v>97</v>
      </c>
      <c r="N6" s="93">
        <v>65</v>
      </c>
      <c r="O6" s="90">
        <v>4</v>
      </c>
      <c r="P6" s="91">
        <v>3</v>
      </c>
      <c r="Q6" s="92">
        <v>190</v>
      </c>
      <c r="R6" s="93">
        <v>108</v>
      </c>
      <c r="S6" s="94">
        <v>298</v>
      </c>
    </row>
    <row r="7" spans="1:19" ht="16.5" customHeight="1" thickBot="1">
      <c r="A7" s="125" t="s">
        <v>84</v>
      </c>
      <c r="B7" s="125"/>
      <c r="C7" s="95">
        <v>0</v>
      </c>
      <c r="D7" s="96">
        <v>0</v>
      </c>
      <c r="E7" s="97">
        <v>0</v>
      </c>
      <c r="F7" s="98">
        <v>0</v>
      </c>
      <c r="G7" s="95">
        <v>9</v>
      </c>
      <c r="H7" s="96">
        <v>0</v>
      </c>
      <c r="I7" s="97">
        <v>3</v>
      </c>
      <c r="J7" s="98">
        <v>0</v>
      </c>
      <c r="K7" s="95">
        <v>101</v>
      </c>
      <c r="L7" s="96">
        <v>11</v>
      </c>
      <c r="M7" s="97">
        <v>109</v>
      </c>
      <c r="N7" s="98">
        <v>8</v>
      </c>
      <c r="O7" s="95">
        <v>1</v>
      </c>
      <c r="P7" s="96">
        <v>0</v>
      </c>
      <c r="Q7" s="97">
        <v>223</v>
      </c>
      <c r="R7" s="98">
        <v>19</v>
      </c>
      <c r="S7" s="99">
        <v>242</v>
      </c>
    </row>
    <row r="8" spans="1:19" ht="16.5" customHeight="1" thickBot="1">
      <c r="A8" s="125" t="s">
        <v>85</v>
      </c>
      <c r="B8" s="125"/>
      <c r="C8" s="95">
        <v>0</v>
      </c>
      <c r="D8" s="96">
        <v>0</v>
      </c>
      <c r="E8" s="97">
        <v>4</v>
      </c>
      <c r="F8" s="98">
        <v>0</v>
      </c>
      <c r="G8" s="95">
        <v>31</v>
      </c>
      <c r="H8" s="96">
        <v>7</v>
      </c>
      <c r="I8" s="97">
        <v>12</v>
      </c>
      <c r="J8" s="98">
        <v>1</v>
      </c>
      <c r="K8" s="95">
        <v>126</v>
      </c>
      <c r="L8" s="96">
        <v>36</v>
      </c>
      <c r="M8" s="97">
        <v>110</v>
      </c>
      <c r="N8" s="98">
        <v>17</v>
      </c>
      <c r="O8" s="95">
        <v>1</v>
      </c>
      <c r="P8" s="96">
        <v>2</v>
      </c>
      <c r="Q8" s="97">
        <v>284</v>
      </c>
      <c r="R8" s="98">
        <v>63</v>
      </c>
      <c r="S8" s="99">
        <v>347</v>
      </c>
    </row>
    <row r="9" spans="1:19" ht="16.5" customHeight="1" thickBot="1">
      <c r="A9" s="125" t="s">
        <v>86</v>
      </c>
      <c r="B9" s="125"/>
      <c r="C9" s="95">
        <v>0</v>
      </c>
      <c r="D9" s="96">
        <v>0</v>
      </c>
      <c r="E9" s="97">
        <v>0</v>
      </c>
      <c r="F9" s="98">
        <v>0</v>
      </c>
      <c r="G9" s="95">
        <v>4</v>
      </c>
      <c r="H9" s="96">
        <v>2</v>
      </c>
      <c r="I9" s="97">
        <v>1</v>
      </c>
      <c r="J9" s="98">
        <v>0</v>
      </c>
      <c r="K9" s="95">
        <v>9</v>
      </c>
      <c r="L9" s="96">
        <v>9</v>
      </c>
      <c r="M9" s="97">
        <v>3</v>
      </c>
      <c r="N9" s="98">
        <v>3</v>
      </c>
      <c r="O9" s="95">
        <v>0</v>
      </c>
      <c r="P9" s="96">
        <v>0</v>
      </c>
      <c r="Q9" s="97">
        <v>17</v>
      </c>
      <c r="R9" s="98">
        <v>14</v>
      </c>
      <c r="S9" s="99">
        <v>31</v>
      </c>
    </row>
    <row r="10" spans="1:19" ht="16.5" customHeight="1" thickBot="1">
      <c r="A10" s="125" t="s">
        <v>87</v>
      </c>
      <c r="B10" s="125"/>
      <c r="C10" s="95">
        <v>0</v>
      </c>
      <c r="D10" s="96">
        <v>0</v>
      </c>
      <c r="E10" s="97">
        <v>0</v>
      </c>
      <c r="F10" s="98">
        <v>0</v>
      </c>
      <c r="G10" s="95">
        <v>4</v>
      </c>
      <c r="H10" s="96">
        <v>1</v>
      </c>
      <c r="I10" s="97">
        <v>6</v>
      </c>
      <c r="J10" s="98">
        <v>1</v>
      </c>
      <c r="K10" s="95">
        <v>36</v>
      </c>
      <c r="L10" s="96">
        <v>9</v>
      </c>
      <c r="M10" s="97">
        <v>23</v>
      </c>
      <c r="N10" s="98">
        <v>20</v>
      </c>
      <c r="O10" s="95">
        <v>1</v>
      </c>
      <c r="P10" s="96">
        <v>1</v>
      </c>
      <c r="Q10" s="97">
        <v>70</v>
      </c>
      <c r="R10" s="98">
        <v>32</v>
      </c>
      <c r="S10" s="99">
        <v>102</v>
      </c>
    </row>
    <row r="11" spans="1:19" ht="21.75" customHeight="1" thickBot="1">
      <c r="A11" s="136" t="s">
        <v>19</v>
      </c>
      <c r="B11" s="137"/>
      <c r="C11" s="100">
        <v>0</v>
      </c>
      <c r="D11" s="101">
        <v>0</v>
      </c>
      <c r="E11" s="102">
        <v>4</v>
      </c>
      <c r="F11" s="103">
        <v>0</v>
      </c>
      <c r="G11" s="100">
        <v>74</v>
      </c>
      <c r="H11" s="101">
        <v>12</v>
      </c>
      <c r="I11" s="102">
        <v>32</v>
      </c>
      <c r="J11" s="103">
        <v>2</v>
      </c>
      <c r="K11" s="100">
        <v>359</v>
      </c>
      <c r="L11" s="101">
        <v>107</v>
      </c>
      <c r="M11" s="102">
        <v>373</v>
      </c>
      <c r="N11" s="103">
        <v>119</v>
      </c>
      <c r="O11" s="100">
        <v>13</v>
      </c>
      <c r="P11" s="101">
        <v>7</v>
      </c>
      <c r="Q11" s="102">
        <v>855</v>
      </c>
      <c r="R11" s="103">
        <v>247</v>
      </c>
      <c r="S11" s="104">
        <v>1102</v>
      </c>
    </row>
    <row r="12" spans="1:19" ht="28.5" customHeight="1" thickBot="1">
      <c r="A12" s="135" t="s">
        <v>110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30.75" customHeight="1" thickBot="1" thickTop="1">
      <c r="A13" s="134" t="s">
        <v>144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ht="13.5" thickTop="1"/>
  </sheetData>
  <sheetProtection/>
  <mergeCells count="21">
    <mergeCell ref="A13:S13"/>
    <mergeCell ref="A12:S12"/>
    <mergeCell ref="A7:B7"/>
    <mergeCell ref="A8:B8"/>
    <mergeCell ref="A9:B9"/>
    <mergeCell ref="A10:B10"/>
    <mergeCell ref="A11:B11"/>
    <mergeCell ref="A1:S1"/>
    <mergeCell ref="C2:D2"/>
    <mergeCell ref="A2:A3"/>
    <mergeCell ref="A4:B4"/>
    <mergeCell ref="A5:B5"/>
    <mergeCell ref="E2:F2"/>
    <mergeCell ref="O2:P2"/>
    <mergeCell ref="I2:J2"/>
    <mergeCell ref="A6:B6"/>
    <mergeCell ref="Q2:R2"/>
    <mergeCell ref="K2:L2"/>
    <mergeCell ref="M2:N2"/>
    <mergeCell ref="S2:S3"/>
    <mergeCell ref="G2:H2"/>
  </mergeCells>
  <printOptions/>
  <pageMargins left="0.75" right="0.75" top="1" bottom="1" header="0.5" footer="0.5"/>
  <pageSetup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F4" sqref="F4"/>
    </sheetView>
  </sheetViews>
  <sheetFormatPr defaultColWidth="9.140625" defaultRowHeight="12.75"/>
  <cols>
    <col min="1" max="1" width="50.7109375" style="15" customWidth="1"/>
    <col min="2" max="3" width="14.00390625" style="15" customWidth="1"/>
    <col min="4" max="16384" width="9.140625" style="15" customWidth="1"/>
  </cols>
  <sheetData>
    <row r="1" spans="1:3" ht="44.25" customHeight="1" thickBot="1">
      <c r="A1" s="140" t="s">
        <v>93</v>
      </c>
      <c r="B1" s="140"/>
      <c r="C1" s="140"/>
    </row>
    <row r="2" spans="1:3" ht="22.5" customHeight="1" thickBot="1" thickTop="1">
      <c r="A2" s="56" t="s">
        <v>0</v>
      </c>
      <c r="B2" s="144">
        <v>1397</v>
      </c>
      <c r="C2" s="144">
        <v>1398</v>
      </c>
    </row>
    <row r="3" spans="1:3" ht="16.5" thickTop="1">
      <c r="A3" s="77" t="s">
        <v>118</v>
      </c>
      <c r="B3" s="78">
        <v>13405.379</v>
      </c>
      <c r="C3" s="78">
        <v>13526.788</v>
      </c>
    </row>
    <row r="4" spans="1:3" ht="16.5" thickBot="1">
      <c r="A4" s="8" t="s">
        <v>116</v>
      </c>
      <c r="B4" s="79">
        <v>5862.802</v>
      </c>
      <c r="C4" s="80">
        <v>-5998</v>
      </c>
    </row>
    <row r="5" spans="1:3" ht="15.75">
      <c r="A5" s="8" t="s">
        <v>117</v>
      </c>
      <c r="B5" s="78">
        <v>7542.575</v>
      </c>
      <c r="C5" s="78">
        <v>7529.266</v>
      </c>
    </row>
    <row r="6" spans="1:3" ht="15.75">
      <c r="A6" s="8"/>
      <c r="B6" s="78"/>
      <c r="C6" s="78"/>
    </row>
    <row r="7" spans="1:3" ht="15.75">
      <c r="A7" s="10" t="s">
        <v>24</v>
      </c>
      <c r="B7" s="78">
        <v>824.466</v>
      </c>
      <c r="C7" s="78">
        <v>1461.371</v>
      </c>
    </row>
    <row r="8" spans="1:3" ht="19.5" customHeight="1">
      <c r="A8" s="8" t="s">
        <v>26</v>
      </c>
      <c r="B8" s="78">
        <v>-123</v>
      </c>
      <c r="C8" s="78">
        <v>-282</v>
      </c>
    </row>
    <row r="9" spans="1:3" ht="15.75">
      <c r="A9" s="8" t="s">
        <v>30</v>
      </c>
      <c r="B9" s="78">
        <v>701.383</v>
      </c>
      <c r="C9" s="78">
        <v>1179.663</v>
      </c>
    </row>
    <row r="10" spans="1:3" ht="15.75">
      <c r="A10" s="8"/>
      <c r="B10" s="78"/>
      <c r="C10" s="78"/>
    </row>
    <row r="11" spans="1:3" ht="15.75">
      <c r="A11" s="10" t="s">
        <v>120</v>
      </c>
      <c r="B11" s="78">
        <v>588.999</v>
      </c>
      <c r="C11" s="78">
        <v>1336.325</v>
      </c>
    </row>
    <row r="12" spans="1:3" ht="15.75">
      <c r="A12" s="10" t="s">
        <v>31</v>
      </c>
      <c r="B12" s="78">
        <v>32.221</v>
      </c>
      <c r="C12" s="78">
        <v>45.315</v>
      </c>
    </row>
    <row r="13" spans="1:3" ht="16.5" thickBot="1">
      <c r="A13" s="8" t="s">
        <v>32</v>
      </c>
      <c r="B13" s="79">
        <v>0</v>
      </c>
      <c r="C13" s="80">
        <v>0</v>
      </c>
    </row>
    <row r="14" spans="1:3" ht="15.75">
      <c r="A14" s="8" t="s">
        <v>33</v>
      </c>
      <c r="B14" s="78">
        <v>8865.177</v>
      </c>
      <c r="C14" s="78">
        <v>10090.569</v>
      </c>
    </row>
    <row r="15" spans="1:3" ht="15.75">
      <c r="A15" s="8"/>
      <c r="B15" s="78">
        <v>0</v>
      </c>
      <c r="C15" s="78">
        <v>0</v>
      </c>
    </row>
    <row r="16" spans="1:3" ht="15.75">
      <c r="A16" s="8" t="s">
        <v>25</v>
      </c>
      <c r="B16" s="78">
        <v>34.97</v>
      </c>
      <c r="C16" s="78">
        <v>57.158</v>
      </c>
    </row>
    <row r="17" spans="1:3" ht="15.75">
      <c r="A17" s="8" t="s">
        <v>112</v>
      </c>
      <c r="B17" s="78">
        <v>-2764</v>
      </c>
      <c r="C17" s="78">
        <v>-7378</v>
      </c>
    </row>
    <row r="18" spans="1:3" ht="15.75">
      <c r="A18" s="20" t="s">
        <v>113</v>
      </c>
      <c r="B18" s="78">
        <v>-2165</v>
      </c>
      <c r="C18" s="78">
        <v>-6478</v>
      </c>
    </row>
    <row r="19" spans="1:3" ht="15.75">
      <c r="A19" s="20" t="s">
        <v>114</v>
      </c>
      <c r="B19" s="78">
        <v>-599</v>
      </c>
      <c r="C19" s="78">
        <v>-900</v>
      </c>
    </row>
    <row r="20" spans="1:3" ht="15.75">
      <c r="A20" s="8" t="s">
        <v>119</v>
      </c>
      <c r="B20" s="78">
        <v>-13081</v>
      </c>
      <c r="C20" s="78">
        <v>-258</v>
      </c>
    </row>
    <row r="21" spans="1:3" ht="15.75">
      <c r="A21" s="10" t="s">
        <v>115</v>
      </c>
      <c r="B21" s="78">
        <v>-835</v>
      </c>
      <c r="C21" s="78">
        <v>-1234</v>
      </c>
    </row>
    <row r="22" spans="1:3" ht="15.75">
      <c r="A22" s="10" t="s">
        <v>34</v>
      </c>
      <c r="B22" s="78">
        <v>-138</v>
      </c>
      <c r="C22" s="78">
        <v>-133</v>
      </c>
    </row>
    <row r="23" spans="1:3" ht="16.5" thickBot="1">
      <c r="A23" s="10" t="s">
        <v>111</v>
      </c>
      <c r="B23" s="79">
        <v>0</v>
      </c>
      <c r="C23" s="80">
        <v>0</v>
      </c>
    </row>
    <row r="24" spans="1:3" ht="15.75">
      <c r="A24" s="8" t="s">
        <v>35</v>
      </c>
      <c r="B24" s="78">
        <v>-7919</v>
      </c>
      <c r="C24" s="78">
        <v>1143.99</v>
      </c>
    </row>
    <row r="25" spans="1:3" ht="16.5" thickBot="1">
      <c r="A25" s="8" t="s">
        <v>36</v>
      </c>
      <c r="B25" s="79">
        <v>-138</v>
      </c>
      <c r="C25" s="80">
        <v>0</v>
      </c>
    </row>
    <row r="26" spans="1:3" ht="16.5" thickBot="1">
      <c r="A26" s="9" t="s">
        <v>27</v>
      </c>
      <c r="B26" s="81">
        <v>-8057</v>
      </c>
      <c r="C26" s="82">
        <v>1143.99</v>
      </c>
    </row>
    <row r="27" spans="1:3" ht="24.75" customHeight="1" thickBot="1" thickTop="1">
      <c r="A27" s="138" t="s">
        <v>110</v>
      </c>
      <c r="B27" s="139"/>
      <c r="C27" s="139"/>
    </row>
    <row r="28" ht="16.5" thickTop="1"/>
  </sheetData>
  <sheetProtection/>
  <mergeCells count="2">
    <mergeCell ref="A27:C27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2020-12-29T07:18:37Z</dcterms:modified>
  <cp:category/>
  <cp:version/>
  <cp:contentType/>
  <cp:contentStatus/>
</cp:coreProperties>
</file>