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" windowWidth="7680" windowHeight="8190" tabRatio="818" activeTab="7"/>
  </bookViews>
  <sheets>
    <sheet name="داراییها" sheetId="1" r:id="rId1"/>
    <sheet name="بدهی ها و حقوق ذینفعان" sheetId="2" r:id="rId2"/>
    <sheet name="توزیع بخش اقتصادی" sheetId="3" r:id="rId3"/>
    <sheet name="کیفیت اعتباری" sheetId="4" r:id="rId4"/>
    <sheet name="فعالیتهای ارزی" sheetId="5" r:id="rId5"/>
    <sheet name="شعب" sheetId="6" r:id="rId6"/>
    <sheet name="بانکداری الکترونیک" sheetId="7" r:id="rId7"/>
    <sheet name="نیروی انسانی" sheetId="8" r:id="rId8"/>
  </sheets>
  <definedNames/>
  <calcPr fullCalcOnLoad="1"/>
</workbook>
</file>

<file path=xl/sharedStrings.xml><?xml version="1.0" encoding="utf-8"?>
<sst xmlns="http://schemas.openxmlformats.org/spreadsheetml/2006/main" count="166" uniqueCount="115">
  <si>
    <t>شرح</t>
  </si>
  <si>
    <t>اقلام زيرخط ترازنامه</t>
  </si>
  <si>
    <t xml:space="preserve">     تعهدات مشتريان بابت اعتبارات اسنادي</t>
  </si>
  <si>
    <r>
      <t xml:space="preserve">          </t>
    </r>
    <r>
      <rPr>
        <b/>
        <sz val="10"/>
        <rFont val="B Nazanin"/>
        <family val="0"/>
      </rPr>
      <t>شرح</t>
    </r>
  </si>
  <si>
    <t>تعداد شعب در داخل كشور</t>
  </si>
  <si>
    <t>تعداد شعب در خارج از كشور</t>
  </si>
  <si>
    <t>شعب سوئيفتي</t>
  </si>
  <si>
    <r>
      <t xml:space="preserve">دستگاه‌هاي </t>
    </r>
    <r>
      <rPr>
        <sz val="9"/>
        <rFont val="Times New Roman"/>
        <family val="1"/>
      </rPr>
      <t>ATM</t>
    </r>
  </si>
  <si>
    <t>PIN PAD</t>
  </si>
  <si>
    <r>
      <t xml:space="preserve">شعب </t>
    </r>
    <r>
      <rPr>
        <sz val="9"/>
        <rFont val="Times New Roman"/>
        <family val="1"/>
      </rPr>
      <t>ONLINE</t>
    </r>
  </si>
  <si>
    <r>
      <t xml:space="preserve">دستگاه هاي </t>
    </r>
    <r>
      <rPr>
        <sz val="9"/>
        <rFont val="Times New Roman"/>
        <family val="1"/>
      </rPr>
      <t>POS</t>
    </r>
  </si>
  <si>
    <t>سنوات  خدمت</t>
  </si>
  <si>
    <t>تحصيلات</t>
  </si>
  <si>
    <t>ابتدايي و كمتر</t>
  </si>
  <si>
    <t>سيكل</t>
  </si>
  <si>
    <t>ديپلم</t>
  </si>
  <si>
    <t>فوق ديپلم</t>
  </si>
  <si>
    <t>ليسانس</t>
  </si>
  <si>
    <t>فوق ليسانس</t>
  </si>
  <si>
    <t>دكتري</t>
  </si>
  <si>
    <t>جمع</t>
  </si>
  <si>
    <t>جمع كل</t>
  </si>
  <si>
    <t>جنسيت</t>
  </si>
  <si>
    <t xml:space="preserve">مرد </t>
  </si>
  <si>
    <t>زن</t>
  </si>
  <si>
    <t xml:space="preserve">كمتر از 5 </t>
  </si>
  <si>
    <t xml:space="preserve">5 تا 9 </t>
  </si>
  <si>
    <t xml:space="preserve">10 تا 14 </t>
  </si>
  <si>
    <t xml:space="preserve">15 تا 19 </t>
  </si>
  <si>
    <t xml:space="preserve">20 تا 24 </t>
  </si>
  <si>
    <t xml:space="preserve">25 تا 29 </t>
  </si>
  <si>
    <t>كارت‌هاي بانكي صادرشده *</t>
  </si>
  <si>
    <t xml:space="preserve"> * به غیر از کارتهای هدیه، خرید و بن کارت </t>
  </si>
  <si>
    <t xml:space="preserve">                                                                                                                                                                                                                                 </t>
  </si>
  <si>
    <t>سایر دارایی ها</t>
  </si>
  <si>
    <t>* سابقه کار در محل بانک محسوب گردد.</t>
  </si>
  <si>
    <t>30 و بیشتر</t>
  </si>
  <si>
    <r>
      <t>جدول 8: تعداد نيروي انساني به تفكيك جنسيت سنوات خدمت و تحصيلات پايان سال 1395</t>
    </r>
    <r>
      <rPr>
        <sz val="11"/>
        <rFont val="B Nazanin"/>
        <family val="0"/>
      </rPr>
      <t>*</t>
    </r>
  </si>
  <si>
    <t>معادل ریالی جمع بدهی ها و حقوق سپرده گذاران ارزی</t>
  </si>
  <si>
    <t>معادل ریالی تعهدات بابت اعتبارات اسنادی ارزی گشایش یافته</t>
  </si>
  <si>
    <t>معادل ریالی تعهدات بابت ضمانت نامه های ارزی صادره</t>
  </si>
  <si>
    <t>معادل ریالی تعهدات بابت مبالغ دریافتی از صندوق توسعه ملی</t>
  </si>
  <si>
    <t>معادل ریالی جمع دارایی های ارزی</t>
  </si>
  <si>
    <t>جاری</t>
  </si>
  <si>
    <t>سررسید گذشته</t>
  </si>
  <si>
    <t>معوق</t>
  </si>
  <si>
    <t>مشکوک الوصول</t>
  </si>
  <si>
    <t>جمع مبلغ ناخالص</t>
  </si>
  <si>
    <t>ذخیره کاهش ارزش</t>
  </si>
  <si>
    <t>خالص مبلغ دفتری</t>
  </si>
  <si>
    <t>تسهیلات اعطایی به بانکها</t>
  </si>
  <si>
    <t>تسهیلات اعطایی به مشتریان</t>
  </si>
  <si>
    <t>تعهدات بابت ضمانت نامه ها و اعتبار اسنادی</t>
  </si>
  <si>
    <t>مبلغ دفتری</t>
  </si>
  <si>
    <t>میزان تسهیلات/تعهدات براساس بخشهای اقتصادی</t>
  </si>
  <si>
    <t>صنعت</t>
  </si>
  <si>
    <t>مسکن</t>
  </si>
  <si>
    <t>بازرگانی</t>
  </si>
  <si>
    <t>خدمات</t>
  </si>
  <si>
    <t>کشاورزی</t>
  </si>
  <si>
    <t>بانکها</t>
  </si>
  <si>
    <t>...</t>
  </si>
  <si>
    <t>میزان تسهیلات/تعهدات براساس داخل و خارج از کشور</t>
  </si>
  <si>
    <t>داخل کشور</t>
  </si>
  <si>
    <t>خارج کشور</t>
  </si>
  <si>
    <t>مجموع</t>
  </si>
  <si>
    <t>موجودی نقد</t>
  </si>
  <si>
    <t>مطالبات از بانکها و سایر مؤسسات اعتباری</t>
  </si>
  <si>
    <t>مطالبات از دولت</t>
  </si>
  <si>
    <t>تسهیلات اعطایی و مطالبات از اشخاص دولتی</t>
  </si>
  <si>
    <t>سایر حسابهای دریافتنی</t>
  </si>
  <si>
    <t>دارایی های ثابت مشهود</t>
  </si>
  <si>
    <t>دارایی های نامشهود</t>
  </si>
  <si>
    <t>سپرده قانونی</t>
  </si>
  <si>
    <t>جمع دارایی ها</t>
  </si>
  <si>
    <t xml:space="preserve">     تعهدات مشتريان بابت ضمانت‌نامه‌های صادره</t>
  </si>
  <si>
    <t xml:space="preserve">     ساير تعهدات مشتریان</t>
  </si>
  <si>
    <t xml:space="preserve">    طرف وجوه اداره‌شده و موارد مشابه</t>
  </si>
  <si>
    <t>تسهيلات اعطايي و مطالبات از اشخاص غیر دولتی</t>
  </si>
  <si>
    <t>مطالبات از شرکتهای فرعی و وابسته</t>
  </si>
  <si>
    <t>سرمایه گذاری در سهام و سایر اوراق بهادار</t>
  </si>
  <si>
    <t>دارایی ها</t>
  </si>
  <si>
    <t>بدهی ها</t>
  </si>
  <si>
    <t>بدهی به بانکها و سایر موسسات اعتباری</t>
  </si>
  <si>
    <t>سپرده‌هاي مشتریان</t>
  </si>
  <si>
    <t>سود سهام پرداختنی</t>
  </si>
  <si>
    <t>اوراق بدهی</t>
  </si>
  <si>
    <t>ذخایر و سایر بدهی ها</t>
  </si>
  <si>
    <t>ذخیره مزایای پایان خدمت و تعهدات بازنشستگی کارکنان</t>
  </si>
  <si>
    <t>جمع بدهی ها</t>
  </si>
  <si>
    <t>حقوق صاحبان سپرده های سرمایه گذاری</t>
  </si>
  <si>
    <t>سپردهای سرمایه گذاری مدت دار</t>
  </si>
  <si>
    <t>سود پرداختنی سپرده های سرمایه گذاری مدت دار</t>
  </si>
  <si>
    <t>جمع حقوق صاحبان سپرده های سرمایه گذاری</t>
  </si>
  <si>
    <t>جمع بدهی ها و حقوق صاحبان سپرده های سرمایه گذاری</t>
  </si>
  <si>
    <t>ذخیره مالیات عملکرد</t>
  </si>
  <si>
    <t>ـــــ</t>
  </si>
  <si>
    <t>ــــــ</t>
  </si>
  <si>
    <r>
      <rPr>
        <b/>
        <sz val="10"/>
        <rFont val="B Nazanin"/>
        <family val="0"/>
      </rPr>
      <t xml:space="preserve">      جدول 1:</t>
    </r>
    <r>
      <rPr>
        <sz val="10"/>
        <rFont val="B Nazanin"/>
        <family val="0"/>
      </rPr>
      <t xml:space="preserve"> ميزان دارايي‌هاي بانك سرمایه
        (ارقام به ميليارد ريال)
</t>
    </r>
  </si>
  <si>
    <t>1394*</t>
  </si>
  <si>
    <t>*1395</t>
  </si>
  <si>
    <t>* غیر نهایی</t>
  </si>
  <si>
    <t>مأخذ: تمام آمارهاي اين گزارش براساس اطلاعات ارسالي از جانب بانك سرمایه است.</t>
  </si>
  <si>
    <r>
      <rPr>
        <b/>
        <sz val="10"/>
        <rFont val="B Nazanin"/>
        <family val="0"/>
      </rPr>
      <t>جدول2</t>
    </r>
    <r>
      <rPr>
        <sz val="10"/>
        <rFont val="B Nazanin"/>
        <family val="0"/>
      </rPr>
      <t xml:space="preserve">: بدهي‌ها، حقوق صاحبان سپرده های سرمایه گذاری و حقوق صاحبان سهام بانک سرمایه
      (ارقام به ميليارد ريال)
</t>
    </r>
  </si>
  <si>
    <t>*1394</t>
  </si>
  <si>
    <t xml:space="preserve">تسهیلات اعطایی </t>
  </si>
  <si>
    <t>سرمایه گذاریها</t>
  </si>
  <si>
    <r>
      <rPr>
        <b/>
        <sz val="10"/>
        <rFont val="B Nazanin"/>
        <family val="0"/>
      </rPr>
      <t>جدول3:</t>
    </r>
    <r>
      <rPr>
        <sz val="10"/>
        <rFont val="B Nazanin"/>
        <family val="0"/>
      </rPr>
      <t xml:space="preserve"> توزیع بخشی تسهیلات، تعهدات اعطایی و سرمایه گذاری های بانك سرمایه
      (ارقام به ميليارد ريال)
</t>
    </r>
  </si>
  <si>
    <r>
      <rPr>
        <b/>
        <sz val="10"/>
        <rFont val="B Nazanin"/>
        <family val="0"/>
      </rPr>
      <t>جدول4:</t>
    </r>
    <r>
      <rPr>
        <sz val="10"/>
        <rFont val="B Nazanin"/>
        <family val="0"/>
      </rPr>
      <t xml:space="preserve"> کیفیت اعتباری تسهیلات، تعهدات اعطایی و سرمایه گذاری های بانك سرمایه
      (ارقام به ميليارد ريال)
</t>
    </r>
  </si>
  <si>
    <t xml:space="preserve"> مأخذ: تمام آمارهاي اين گزارش بر اساس اطلاعات ارسالي از جانب بانك سرمایه است.</t>
  </si>
  <si>
    <r>
      <rPr>
        <b/>
        <sz val="10"/>
        <rFont val="B Nazanin"/>
        <family val="0"/>
      </rPr>
      <t xml:space="preserve">                جدول 5</t>
    </r>
    <r>
      <rPr>
        <sz val="10"/>
        <rFont val="B Nazanin"/>
        <family val="0"/>
      </rPr>
      <t xml:space="preserve">: فعاليت‌هاي ارزي و بين‌المللي بانك سرمایه
                (ارقام به میليارد ریال)
</t>
    </r>
  </si>
  <si>
    <r>
      <rPr>
        <b/>
        <sz val="10"/>
        <rFont val="B Nazanin"/>
        <family val="0"/>
      </rPr>
      <t>جدول 6</t>
    </r>
    <r>
      <rPr>
        <sz val="10"/>
        <rFont val="B Nazanin"/>
        <family val="0"/>
      </rPr>
      <t>: تعداد شعب بانك سرمایه</t>
    </r>
  </si>
  <si>
    <t xml:space="preserve">  مأخذ: تمام آمارهاي اين گزارش براساس اطلاعات ارسالي از جانب بانك سرمایه است.</t>
  </si>
  <si>
    <r>
      <rPr>
        <b/>
        <sz val="10"/>
        <rFont val="B Nazanin"/>
        <family val="0"/>
      </rPr>
      <t xml:space="preserve">جدول 7: </t>
    </r>
    <r>
      <rPr>
        <sz val="10"/>
        <rFont val="B Nazanin"/>
        <family val="0"/>
      </rPr>
      <t>ميزان بهره‌مندي بانك سرمایه از فناوري بانكداري الكترونيك</t>
    </r>
  </si>
  <si>
    <t>مأخذ: تمام آمارهاي اين گزارش بر اساس اطلاعات ارسالي از جانب بانك سرمایه است.</t>
  </si>
</sst>
</file>

<file path=xl/styles.xml><?xml version="1.0" encoding="utf-8"?>
<styleSheet xmlns="http://schemas.openxmlformats.org/spreadsheetml/2006/main">
  <numFmts count="11">
    <numFmt numFmtId="5" formatCode="&quot;ريال&quot;\ #,##0_-;&quot;ريال&quot;\ #,##0\-"/>
    <numFmt numFmtId="6" formatCode="&quot;ريال&quot;\ #,##0_-;[Red]&quot;ريال&quot;\ #,##0\-"/>
    <numFmt numFmtId="7" formatCode="&quot;ريال&quot;\ #,##0.00_-;&quot;ريال&quot;\ #,##0.00\-"/>
    <numFmt numFmtId="8" formatCode="&quot;ريال&quot;\ #,##0.00_-;[Red]&quot;ريال&quot;\ #,##0.00\-"/>
    <numFmt numFmtId="42" formatCode="_-&quot;ريال&quot;\ * #,##0_-;_-&quot;ريال&quot;\ * #,##0\-;_-&quot;ريال&quot;\ * &quot;-&quot;_-;_-@_-"/>
    <numFmt numFmtId="41" formatCode="_-* #,##0_-;_-* #,##0\-;_-* &quot;-&quot;_-;_-@_-"/>
    <numFmt numFmtId="44" formatCode="_-&quot;ريال&quot;\ * #,##0.00_-;_-&quot;ريال&quot;\ * #,##0.00\-;_-&quot;ريال&quot;\ * &quot;-&quot;??_-;_-@_-"/>
    <numFmt numFmtId="43" formatCode="_-* #,##0.00_-;_-* #,##0.00\-;_-* &quot;-&quot;??_-;_-@_-"/>
    <numFmt numFmtId="164" formatCode="[$-2]\ #,##0_);[Red]\([$-2]\ #,##0\)"/>
    <numFmt numFmtId="165" formatCode="#,##0_ ;[Red]\-#,##0\ "/>
    <numFmt numFmtId="166" formatCode="#,##0_ ;\-#,##0\ "/>
  </numFmts>
  <fonts count="46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B Nazanin"/>
      <family val="0"/>
    </font>
    <font>
      <b/>
      <sz val="9"/>
      <name val="B Nazanin"/>
      <family val="0"/>
    </font>
    <font>
      <b/>
      <sz val="9"/>
      <name val="Arial"/>
      <family val="2"/>
    </font>
    <font>
      <sz val="10"/>
      <name val="B Nazanin"/>
      <family val="0"/>
    </font>
    <font>
      <sz val="9"/>
      <name val="B Nazanin"/>
      <family val="0"/>
    </font>
    <font>
      <sz val="9"/>
      <name val="Arial"/>
      <family val="2"/>
    </font>
    <font>
      <sz val="8"/>
      <name val="B Nazanin"/>
      <family val="0"/>
    </font>
    <font>
      <b/>
      <sz val="8"/>
      <name val="B Nazanin"/>
      <family val="0"/>
    </font>
    <font>
      <sz val="9"/>
      <name val="Times New Roman"/>
      <family val="1"/>
    </font>
    <font>
      <sz val="6"/>
      <name val="B Nazanin"/>
      <family val="0"/>
    </font>
    <font>
      <sz val="11"/>
      <name val="B Nazanin"/>
      <family val="0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ck"/>
      <top/>
      <bottom style="medium"/>
    </border>
    <border>
      <left/>
      <right style="double"/>
      <top/>
      <bottom style="medium"/>
    </border>
    <border>
      <left style="double"/>
      <right style="thick"/>
      <top/>
      <bottom/>
    </border>
    <border>
      <left style="double"/>
      <right style="thick"/>
      <top/>
      <bottom style="medium"/>
    </border>
    <border>
      <left style="double"/>
      <right style="thick"/>
      <top/>
      <bottom style="double"/>
    </border>
    <border>
      <left/>
      <right style="thick"/>
      <top/>
      <bottom style="double"/>
    </border>
    <border>
      <left/>
      <right style="double"/>
      <top/>
      <bottom style="double"/>
    </border>
    <border>
      <left/>
      <right style="thick"/>
      <top/>
      <bottom/>
    </border>
    <border>
      <left style="thick"/>
      <right style="thick"/>
      <top/>
      <bottom/>
    </border>
    <border>
      <left style="double"/>
      <right style="thick"/>
      <top style="double"/>
      <bottom/>
    </border>
    <border>
      <left style="double"/>
      <right style="thick"/>
      <top style="double"/>
      <bottom style="double"/>
    </border>
    <border>
      <left/>
      <right style="thick"/>
      <top style="double"/>
      <bottom style="double"/>
    </border>
    <border>
      <left/>
      <right style="thick"/>
      <top style="double"/>
      <bottom style="medium"/>
    </border>
    <border>
      <left/>
      <right/>
      <top style="double"/>
      <bottom style="double"/>
    </border>
    <border>
      <left style="thick"/>
      <right style="thick"/>
      <top style="double"/>
      <bottom/>
    </border>
    <border>
      <left style="thick"/>
      <right/>
      <top style="medium"/>
      <bottom style="double"/>
    </border>
    <border>
      <left style="medium"/>
      <right style="thick"/>
      <top style="double"/>
      <bottom style="double"/>
    </border>
    <border>
      <left style="medium"/>
      <right style="thick"/>
      <top style="double"/>
      <bottom/>
    </border>
    <border>
      <left style="medium"/>
      <right style="thick"/>
      <top/>
      <bottom/>
    </border>
    <border>
      <left style="medium"/>
      <right style="thick"/>
      <top/>
      <bottom style="medium"/>
    </border>
    <border>
      <left style="medium"/>
      <right style="thick"/>
      <top style="medium"/>
      <bottom style="medium"/>
    </border>
    <border>
      <left/>
      <right style="medium"/>
      <top/>
      <bottom/>
    </border>
    <border>
      <left/>
      <right style="thick"/>
      <top style="medium"/>
      <bottom style="medium"/>
    </border>
    <border>
      <left style="thick"/>
      <right style="thick"/>
      <top style="medium"/>
      <bottom style="medium"/>
    </border>
    <border>
      <left style="thick"/>
      <right style="thick"/>
      <top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ck"/>
      <top style="medium"/>
      <bottom style="double"/>
    </border>
    <border>
      <left/>
      <right/>
      <top/>
      <bottom style="double"/>
    </border>
    <border>
      <left/>
      <right/>
      <top style="double"/>
      <bottom/>
    </border>
    <border>
      <left style="thick"/>
      <right/>
      <top style="double"/>
      <bottom style="double"/>
    </border>
    <border>
      <left style="medium"/>
      <right style="thin"/>
      <top style="medium"/>
      <bottom style="medium"/>
    </border>
    <border>
      <left style="thick"/>
      <right/>
      <top style="double"/>
      <bottom style="medium"/>
    </border>
    <border>
      <left style="thick"/>
      <right style="double"/>
      <top style="double"/>
      <bottom/>
    </border>
    <border>
      <left style="thick"/>
      <right style="double"/>
      <top/>
      <bottom/>
    </border>
    <border>
      <left style="double"/>
      <right style="medium"/>
      <top style="double"/>
      <bottom/>
    </border>
    <border>
      <left style="double"/>
      <right style="medium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13">
    <xf numFmtId="0" fontId="0" fillId="0" borderId="0" xfId="0" applyAlignment="1">
      <alignment/>
    </xf>
    <xf numFmtId="0" fontId="6" fillId="0" borderId="10" xfId="0" applyFont="1" applyBorder="1" applyAlignment="1">
      <alignment horizontal="center" wrapText="1" readingOrder="2"/>
    </xf>
    <xf numFmtId="0" fontId="6" fillId="0" borderId="11" xfId="0" applyFont="1" applyBorder="1" applyAlignment="1">
      <alignment horizontal="center" wrapText="1" readingOrder="2"/>
    </xf>
    <xf numFmtId="0" fontId="5" fillId="0" borderId="12" xfId="0" applyFont="1" applyBorder="1" applyAlignment="1">
      <alignment horizontal="justify" vertical="top" wrapText="1" readingOrder="2"/>
    </xf>
    <xf numFmtId="0" fontId="5" fillId="0" borderId="13" xfId="0" applyFont="1" applyBorder="1" applyAlignment="1">
      <alignment horizontal="justify" wrapText="1" readingOrder="2"/>
    </xf>
    <xf numFmtId="0" fontId="5" fillId="0" borderId="14" xfId="0" applyFont="1" applyBorder="1" applyAlignment="1">
      <alignment horizontal="justify" wrapText="1" readingOrder="2"/>
    </xf>
    <xf numFmtId="0" fontId="6" fillId="0" borderId="15" xfId="0" applyFont="1" applyBorder="1" applyAlignment="1">
      <alignment horizontal="center" wrapText="1" readingOrder="2"/>
    </xf>
    <xf numFmtId="0" fontId="6" fillId="0" borderId="16" xfId="0" applyFont="1" applyBorder="1" applyAlignment="1">
      <alignment horizontal="center" wrapText="1" readingOrder="2"/>
    </xf>
    <xf numFmtId="3" fontId="6" fillId="0" borderId="10" xfId="0" applyNumberFormat="1" applyFont="1" applyBorder="1" applyAlignment="1">
      <alignment horizontal="center" wrapText="1" readingOrder="2"/>
    </xf>
    <xf numFmtId="3" fontId="6" fillId="0" borderId="17" xfId="0" applyNumberFormat="1" applyFont="1" applyBorder="1" applyAlignment="1">
      <alignment horizontal="center" wrapText="1" readingOrder="2"/>
    </xf>
    <xf numFmtId="0" fontId="10" fillId="0" borderId="13" xfId="0" applyFont="1" applyBorder="1" applyAlignment="1">
      <alignment horizontal="right" vertical="center" wrapText="1"/>
    </xf>
    <xf numFmtId="0" fontId="5" fillId="0" borderId="13" xfId="0" applyFont="1" applyBorder="1" applyAlignment="1">
      <alignment horizontal="right" vertical="center" wrapText="1"/>
    </xf>
    <xf numFmtId="0" fontId="5" fillId="0" borderId="14" xfId="0" applyFont="1" applyBorder="1" applyAlignment="1">
      <alignment horizontal="right" vertical="center" wrapText="1"/>
    </xf>
    <xf numFmtId="0" fontId="2" fillId="0" borderId="12" xfId="0" applyFont="1" applyBorder="1" applyAlignment="1">
      <alignment horizontal="justify" vertical="center" wrapText="1" readingOrder="2"/>
    </xf>
    <xf numFmtId="0" fontId="5" fillId="0" borderId="12" xfId="0" applyFont="1" applyBorder="1" applyAlignment="1">
      <alignment horizontal="right" vertical="center" wrapText="1" readingOrder="2"/>
    </xf>
    <xf numFmtId="3" fontId="6" fillId="0" borderId="17" xfId="0" applyNumberFormat="1" applyFont="1" applyBorder="1" applyAlignment="1">
      <alignment horizontal="center" vertical="center" wrapText="1" readingOrder="2"/>
    </xf>
    <xf numFmtId="0" fontId="2" fillId="0" borderId="12" xfId="0" applyFont="1" applyBorder="1" applyAlignment="1">
      <alignment horizontal="right" vertical="center" wrapText="1" readingOrder="2"/>
    </xf>
    <xf numFmtId="3" fontId="7" fillId="0" borderId="17" xfId="0" applyNumberFormat="1" applyFont="1" applyBorder="1" applyAlignment="1">
      <alignment horizontal="center" vertical="center" wrapText="1" readingOrder="2"/>
    </xf>
    <xf numFmtId="0" fontId="5" fillId="0" borderId="12" xfId="0" applyFont="1" applyBorder="1" applyAlignment="1">
      <alignment horizontal="justify" vertical="center" wrapText="1" readingOrder="2"/>
    </xf>
    <xf numFmtId="3" fontId="4" fillId="0" borderId="17" xfId="0" applyNumberFormat="1" applyFont="1" applyBorder="1" applyAlignment="1">
      <alignment horizontal="center" vertical="center" wrapText="1" readingOrder="2"/>
    </xf>
    <xf numFmtId="0" fontId="5" fillId="0" borderId="12" xfId="0" applyFont="1" applyBorder="1" applyAlignment="1">
      <alignment vertical="center" wrapText="1" readingOrder="2"/>
    </xf>
    <xf numFmtId="3" fontId="6" fillId="0" borderId="18" xfId="0" applyNumberFormat="1" applyFont="1" applyBorder="1" applyAlignment="1">
      <alignment horizontal="center" vertical="center" wrapText="1" readingOrder="2"/>
    </xf>
    <xf numFmtId="3" fontId="0" fillId="0" borderId="0" xfId="0" applyNumberFormat="1" applyAlignment="1">
      <alignment/>
    </xf>
    <xf numFmtId="0" fontId="5" fillId="0" borderId="19" xfId="0" applyFont="1" applyBorder="1" applyAlignment="1">
      <alignment horizontal="justify" vertical="top" wrapText="1" readingOrder="2"/>
    </xf>
    <xf numFmtId="0" fontId="6" fillId="0" borderId="17" xfId="0" applyFont="1" applyBorder="1" applyAlignment="1">
      <alignment horizontal="center" wrapText="1" readingOrder="2"/>
    </xf>
    <xf numFmtId="1" fontId="6" fillId="0" borderId="17" xfId="0" applyNumberFormat="1" applyFont="1" applyBorder="1" applyAlignment="1">
      <alignment horizontal="center" wrapText="1" readingOrder="2"/>
    </xf>
    <xf numFmtId="3" fontId="7" fillId="0" borderId="18" xfId="0" applyNumberFormat="1" applyFont="1" applyBorder="1" applyAlignment="1">
      <alignment horizontal="center" vertical="center" wrapText="1" readingOrder="2"/>
    </xf>
    <xf numFmtId="3" fontId="6" fillId="0" borderId="18" xfId="0" applyNumberFormat="1" applyFont="1" applyBorder="1" applyAlignment="1">
      <alignment horizontal="center" wrapText="1" readingOrder="2"/>
    </xf>
    <xf numFmtId="3" fontId="6" fillId="0" borderId="10" xfId="0" applyNumberFormat="1" applyFont="1" applyBorder="1" applyAlignment="1">
      <alignment horizontal="center" vertical="center" wrapText="1"/>
    </xf>
    <xf numFmtId="3" fontId="6" fillId="0" borderId="15" xfId="0" applyNumberFormat="1" applyFont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center" vertical="center" wrapText="1" readingOrder="2"/>
    </xf>
    <xf numFmtId="1" fontId="3" fillId="33" borderId="21" xfId="0" applyNumberFormat="1" applyFont="1" applyFill="1" applyBorder="1" applyAlignment="1">
      <alignment horizontal="center" vertical="center" wrapText="1" readingOrder="2"/>
    </xf>
    <xf numFmtId="0" fontId="2" fillId="33" borderId="20" xfId="0" applyFont="1" applyFill="1" applyBorder="1" applyAlignment="1">
      <alignment horizontal="center" wrapText="1" readingOrder="2"/>
    </xf>
    <xf numFmtId="0" fontId="3" fillId="33" borderId="21" xfId="0" applyFont="1" applyFill="1" applyBorder="1" applyAlignment="1">
      <alignment horizontal="center" wrapText="1" readingOrder="2"/>
    </xf>
    <xf numFmtId="0" fontId="3" fillId="33" borderId="20" xfId="0" applyFont="1" applyFill="1" applyBorder="1" applyAlignment="1">
      <alignment horizontal="center" wrapText="1" readingOrder="2"/>
    </xf>
    <xf numFmtId="0" fontId="9" fillId="33" borderId="20" xfId="0" applyFont="1" applyFill="1" applyBorder="1" applyAlignment="1">
      <alignment horizontal="center" wrapText="1" readingOrder="2"/>
    </xf>
    <xf numFmtId="0" fontId="8" fillId="33" borderId="22" xfId="0" applyFont="1" applyFill="1" applyBorder="1" applyAlignment="1">
      <alignment horizontal="center" vertical="center" textRotation="180" wrapText="1" readingOrder="2"/>
    </xf>
    <xf numFmtId="0" fontId="5" fillId="0" borderId="13" xfId="0" applyFont="1" applyBorder="1" applyAlignment="1">
      <alignment horizontal="justify" vertical="top" wrapText="1" readingOrder="2"/>
    </xf>
    <xf numFmtId="0" fontId="5" fillId="0" borderId="23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right" vertical="top" wrapText="1" indent="1" readingOrder="2"/>
    </xf>
    <xf numFmtId="3" fontId="6" fillId="0" borderId="24" xfId="0" applyNumberFormat="1" applyFont="1" applyBorder="1" applyAlignment="1">
      <alignment horizontal="center" wrapText="1" readingOrder="2"/>
    </xf>
    <xf numFmtId="0" fontId="5" fillId="0" borderId="12" xfId="0" applyFont="1" applyBorder="1" applyAlignment="1">
      <alignment horizontal="right" vertical="center" wrapText="1" indent="1" readingOrder="2"/>
    </xf>
    <xf numFmtId="0" fontId="2" fillId="0" borderId="12" xfId="0" applyFont="1" applyBorder="1" applyAlignment="1">
      <alignment horizontal="right" vertical="top" wrapText="1" readingOrder="2"/>
    </xf>
    <xf numFmtId="3" fontId="6" fillId="0" borderId="25" xfId="0" applyNumberFormat="1" applyFont="1" applyBorder="1" applyAlignment="1">
      <alignment horizontal="center" wrapText="1" readingOrder="2"/>
    </xf>
    <xf numFmtId="0" fontId="5" fillId="0" borderId="26" xfId="0" applyFont="1" applyBorder="1" applyAlignment="1">
      <alignment horizontal="center" vertical="center" wrapText="1"/>
    </xf>
    <xf numFmtId="0" fontId="3" fillId="33" borderId="26" xfId="0" applyFont="1" applyFill="1" applyBorder="1" applyAlignment="1">
      <alignment horizontal="center" wrapText="1" readingOrder="2"/>
    </xf>
    <xf numFmtId="0" fontId="5" fillId="0" borderId="27" xfId="0" applyFont="1" applyBorder="1" applyAlignment="1">
      <alignment horizontal="justify" vertical="top" wrapText="1" readingOrder="2"/>
    </xf>
    <xf numFmtId="0" fontId="2" fillId="0" borderId="28" xfId="0" applyFont="1" applyBorder="1" applyAlignment="1">
      <alignment horizontal="justify" vertical="top" wrapText="1" readingOrder="2"/>
    </xf>
    <xf numFmtId="0" fontId="5" fillId="0" borderId="28" xfId="0" applyFont="1" applyBorder="1" applyAlignment="1">
      <alignment horizontal="right" vertical="top" wrapText="1" indent="1" readingOrder="2"/>
    </xf>
    <xf numFmtId="0" fontId="0" fillId="0" borderId="29" xfId="0" applyFont="1" applyBorder="1" applyAlignment="1">
      <alignment horizontal="right" indent="1" readingOrder="2"/>
    </xf>
    <xf numFmtId="0" fontId="2" fillId="0" borderId="30" xfId="0" applyFont="1" applyBorder="1" applyAlignment="1">
      <alignment horizontal="right" readingOrder="2"/>
    </xf>
    <xf numFmtId="164" fontId="6" fillId="0" borderId="18" xfId="44" applyNumberFormat="1" applyFont="1" applyFill="1" applyBorder="1" applyAlignment="1">
      <alignment horizontal="center" vertical="center"/>
    </xf>
    <xf numFmtId="0" fontId="8" fillId="33" borderId="17" xfId="0" applyFont="1" applyFill="1" applyBorder="1" applyAlignment="1">
      <alignment horizontal="center" vertical="center" textRotation="180" wrapText="1" readingOrder="2"/>
    </xf>
    <xf numFmtId="0" fontId="8" fillId="33" borderId="31" xfId="0" applyFont="1" applyFill="1" applyBorder="1" applyAlignment="1">
      <alignment horizontal="center" vertical="center" textRotation="180" wrapText="1" readingOrder="2"/>
    </xf>
    <xf numFmtId="3" fontId="6" fillId="0" borderId="17" xfId="0" applyNumberFormat="1" applyFont="1" applyFill="1" applyBorder="1" applyAlignment="1">
      <alignment horizontal="center" wrapText="1" readingOrder="2"/>
    </xf>
    <xf numFmtId="3" fontId="6" fillId="0" borderId="18" xfId="0" applyNumberFormat="1" applyFont="1" applyFill="1" applyBorder="1" applyAlignment="1">
      <alignment horizontal="center" wrapText="1" readingOrder="2"/>
    </xf>
    <xf numFmtId="164" fontId="6" fillId="0" borderId="17" xfId="44" applyNumberFormat="1" applyFont="1" applyFill="1" applyBorder="1" applyAlignment="1">
      <alignment horizontal="center" vertical="center"/>
    </xf>
    <xf numFmtId="0" fontId="2" fillId="0" borderId="14" xfId="0" applyFont="1" applyBorder="1" applyAlignment="1">
      <alignment horizontal="right" vertical="top" wrapText="1" readingOrder="2"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5" fillId="0" borderId="17" xfId="0" applyFont="1" applyFill="1" applyBorder="1" applyAlignment="1">
      <alignment horizontal="center" vertical="center" wrapText="1" readingOrder="2"/>
    </xf>
    <xf numFmtId="3" fontId="6" fillId="0" borderId="17" xfId="0" applyNumberFormat="1" applyFont="1" applyFill="1" applyBorder="1" applyAlignment="1">
      <alignment horizontal="center" vertical="center" wrapText="1" readingOrder="2"/>
    </xf>
    <xf numFmtId="3" fontId="5" fillId="0" borderId="32" xfId="0" applyNumberFormat="1" applyFont="1" applyBorder="1" applyAlignment="1">
      <alignment horizontal="center" vertical="center" wrapText="1" readingOrder="2"/>
    </xf>
    <xf numFmtId="3" fontId="5" fillId="0" borderId="33" xfId="0" applyNumberFormat="1" applyFont="1" applyBorder="1" applyAlignment="1">
      <alignment horizontal="center" vertical="center" wrapText="1" readingOrder="2"/>
    </xf>
    <xf numFmtId="0" fontId="5" fillId="0" borderId="17" xfId="0" applyFont="1" applyBorder="1" applyAlignment="1">
      <alignment horizontal="center" vertical="center" wrapText="1" readingOrder="2"/>
    </xf>
    <xf numFmtId="0" fontId="5" fillId="0" borderId="34" xfId="0" applyFont="1" applyBorder="1" applyAlignment="1">
      <alignment horizontal="center" vertical="center" wrapText="1" readingOrder="2"/>
    </xf>
    <xf numFmtId="3" fontId="5" fillId="0" borderId="10" xfId="0" applyNumberFormat="1" applyFont="1" applyBorder="1" applyAlignment="1">
      <alignment horizontal="center" vertical="center" wrapText="1" readingOrder="2"/>
    </xf>
    <xf numFmtId="3" fontId="5" fillId="0" borderId="34" xfId="0" applyNumberFormat="1" applyFont="1" applyBorder="1" applyAlignment="1">
      <alignment horizontal="center" vertical="center" wrapText="1" readingOrder="2"/>
    </xf>
    <xf numFmtId="0" fontId="0" fillId="0" borderId="0" xfId="0" applyAlignment="1">
      <alignment horizontal="center" vertical="center"/>
    </xf>
    <xf numFmtId="0" fontId="11" fillId="0" borderId="35" xfId="56" applyFont="1" applyBorder="1" applyAlignment="1">
      <alignment horizontal="center" vertical="center" shrinkToFit="1" readingOrder="2"/>
      <protection/>
    </xf>
    <xf numFmtId="0" fontId="11" fillId="0" borderId="36" xfId="56" applyFont="1" applyBorder="1" applyAlignment="1">
      <alignment horizontal="center" vertical="center" shrinkToFit="1" readingOrder="2"/>
      <protection/>
    </xf>
    <xf numFmtId="0" fontId="5" fillId="0" borderId="35" xfId="0" applyFont="1" applyBorder="1" applyAlignment="1">
      <alignment horizontal="center" vertical="center" wrapText="1" readingOrder="2"/>
    </xf>
    <xf numFmtId="0" fontId="2" fillId="0" borderId="35" xfId="0" applyFont="1" applyBorder="1" applyAlignment="1">
      <alignment horizontal="center" vertical="center" wrapText="1" readingOrder="2"/>
    </xf>
    <xf numFmtId="0" fontId="0" fillId="0" borderId="35" xfId="0" applyNumberFormat="1" applyBorder="1" applyAlignment="1">
      <alignment horizontal="center" vertical="center" shrinkToFit="1"/>
    </xf>
    <xf numFmtId="0" fontId="0" fillId="0" borderId="36" xfId="0" applyNumberFormat="1" applyBorder="1" applyAlignment="1">
      <alignment horizontal="center" vertical="center" shrinkToFit="1"/>
    </xf>
    <xf numFmtId="0" fontId="2" fillId="0" borderId="37" xfId="0" applyFont="1" applyBorder="1" applyAlignment="1">
      <alignment horizontal="center" vertical="center" wrapText="1" readingOrder="2"/>
    </xf>
    <xf numFmtId="0" fontId="2" fillId="0" borderId="38" xfId="0" applyFont="1" applyBorder="1" applyAlignment="1">
      <alignment horizontal="center" vertical="center" wrapText="1" readingOrder="2"/>
    </xf>
    <xf numFmtId="3" fontId="6" fillId="0" borderId="24" xfId="0" applyNumberFormat="1" applyFont="1" applyBorder="1" applyAlignment="1">
      <alignment horizontal="center" vertical="center" wrapText="1" readingOrder="2"/>
    </xf>
    <xf numFmtId="3" fontId="5" fillId="0" borderId="18" xfId="0" applyNumberFormat="1" applyFont="1" applyBorder="1" applyAlignment="1">
      <alignment horizontal="center" vertical="center"/>
    </xf>
    <xf numFmtId="3" fontId="5" fillId="0" borderId="33" xfId="0" applyNumberFormat="1" applyFont="1" applyBorder="1" applyAlignment="1">
      <alignment horizontal="center" vertical="center"/>
    </xf>
    <xf numFmtId="3" fontId="6" fillId="0" borderId="39" xfId="0" applyNumberFormat="1" applyFont="1" applyBorder="1" applyAlignment="1">
      <alignment horizontal="center" wrapText="1" readingOrder="2"/>
    </xf>
    <xf numFmtId="165" fontId="6" fillId="0" borderId="10" xfId="0" applyNumberFormat="1" applyFont="1" applyBorder="1" applyAlignment="1">
      <alignment horizontal="center" wrapText="1" readingOrder="2"/>
    </xf>
    <xf numFmtId="1" fontId="3" fillId="33" borderId="21" xfId="0" applyNumberFormat="1" applyFont="1" applyFill="1" applyBorder="1" applyAlignment="1">
      <alignment horizontal="center" vertical="center" wrapText="1"/>
    </xf>
    <xf numFmtId="166" fontId="6" fillId="0" borderId="18" xfId="44" applyNumberFormat="1" applyFont="1" applyFill="1" applyBorder="1" applyAlignment="1">
      <alignment horizontal="center" vertical="center"/>
    </xf>
    <xf numFmtId="0" fontId="5" fillId="0" borderId="40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/>
    </xf>
    <xf numFmtId="0" fontId="5" fillId="0" borderId="41" xfId="0" applyFont="1" applyBorder="1" applyAlignment="1">
      <alignment horizontal="right" vertical="center"/>
    </xf>
    <xf numFmtId="0" fontId="5" fillId="0" borderId="0" xfId="0" applyFont="1" applyAlignment="1">
      <alignment horizontal="right" readingOrder="2"/>
    </xf>
    <xf numFmtId="0" fontId="5" fillId="0" borderId="40" xfId="0" applyFont="1" applyBorder="1" applyAlignment="1">
      <alignment horizontal="center" vertical="top" wrapText="1"/>
    </xf>
    <xf numFmtId="0" fontId="5" fillId="0" borderId="4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3" fontId="6" fillId="0" borderId="24" xfId="0" applyNumberFormat="1" applyFont="1" applyBorder="1" applyAlignment="1">
      <alignment horizontal="center" vertical="center" wrapText="1" readingOrder="2"/>
    </xf>
    <xf numFmtId="3" fontId="6" fillId="0" borderId="18" xfId="0" applyNumberFormat="1" applyFont="1" applyBorder="1" applyAlignment="1">
      <alignment horizontal="center" vertical="center" wrapText="1" readingOrder="2"/>
    </xf>
    <xf numFmtId="3" fontId="6" fillId="0" borderId="34" xfId="0" applyNumberFormat="1" applyFont="1" applyBorder="1" applyAlignment="1">
      <alignment horizontal="center" vertical="center" wrapText="1" readingOrder="2"/>
    </xf>
    <xf numFmtId="0" fontId="5" fillId="0" borderId="41" xfId="0" applyFont="1" applyBorder="1" applyAlignment="1">
      <alignment horizontal="right"/>
    </xf>
    <xf numFmtId="0" fontId="0" fillId="0" borderId="40" xfId="0" applyBorder="1" applyAlignment="1">
      <alignment/>
    </xf>
    <xf numFmtId="0" fontId="5" fillId="0" borderId="40" xfId="0" applyFont="1" applyBorder="1" applyAlignment="1">
      <alignment horizontal="center"/>
    </xf>
    <xf numFmtId="0" fontId="5" fillId="0" borderId="41" xfId="0" applyFont="1" applyBorder="1" applyAlignment="1">
      <alignment horizontal="right" wrapText="1"/>
    </xf>
    <xf numFmtId="0" fontId="5" fillId="0" borderId="41" xfId="0" applyFont="1" applyBorder="1" applyAlignment="1">
      <alignment horizontal="right" vertical="center" readingOrder="2"/>
    </xf>
    <xf numFmtId="0" fontId="5" fillId="0" borderId="41" xfId="0" applyFont="1" applyBorder="1" applyAlignment="1">
      <alignment horizontal="right" readingOrder="2"/>
    </xf>
    <xf numFmtId="0" fontId="8" fillId="0" borderId="36" xfId="0" applyFont="1" applyBorder="1" applyAlignment="1">
      <alignment horizontal="center" wrapText="1" readingOrder="2"/>
    </xf>
    <xf numFmtId="0" fontId="9" fillId="0" borderId="43" xfId="0" applyFont="1" applyBorder="1" applyAlignment="1">
      <alignment horizontal="center" wrapText="1" readingOrder="2"/>
    </xf>
    <xf numFmtId="0" fontId="9" fillId="0" borderId="37" xfId="0" applyFont="1" applyBorder="1" applyAlignment="1">
      <alignment horizontal="center" wrapText="1" readingOrder="2"/>
    </xf>
    <xf numFmtId="0" fontId="8" fillId="33" borderId="44" xfId="0" applyFont="1" applyFill="1" applyBorder="1" applyAlignment="1">
      <alignment horizontal="center" vertical="center" textRotation="180" wrapText="1" readingOrder="2"/>
    </xf>
    <xf numFmtId="0" fontId="8" fillId="33" borderId="22" xfId="0" applyFont="1" applyFill="1" applyBorder="1" applyAlignment="1">
      <alignment horizontal="center" vertical="center" textRotation="180" wrapText="1" readingOrder="2"/>
    </xf>
    <xf numFmtId="0" fontId="8" fillId="0" borderId="35" xfId="0" applyFont="1" applyBorder="1" applyAlignment="1">
      <alignment horizontal="center" wrapText="1" readingOrder="2"/>
    </xf>
    <xf numFmtId="0" fontId="8" fillId="33" borderId="45" xfId="0" applyFont="1" applyFill="1" applyBorder="1" applyAlignment="1">
      <alignment horizontal="center" vertical="center" textRotation="180" wrapText="1" readingOrder="2"/>
    </xf>
    <xf numFmtId="0" fontId="8" fillId="33" borderId="46" xfId="0" applyFont="1" applyFill="1" applyBorder="1" applyAlignment="1">
      <alignment horizontal="center" vertical="center" textRotation="180" wrapText="1" readingOrder="2"/>
    </xf>
    <xf numFmtId="0" fontId="5" fillId="0" borderId="0" xfId="0" applyFont="1" applyBorder="1" applyAlignment="1">
      <alignment horizontal="right"/>
    </xf>
    <xf numFmtId="0" fontId="8" fillId="33" borderId="47" xfId="0" applyFont="1" applyFill="1" applyBorder="1" applyAlignment="1">
      <alignment horizontal="center" vertical="center" textRotation="180" wrapText="1" readingOrder="2"/>
    </xf>
    <xf numFmtId="0" fontId="8" fillId="33" borderId="48" xfId="0" applyFont="1" applyFill="1" applyBorder="1" applyAlignment="1">
      <alignment horizontal="center" vertical="center" textRotation="180" wrapText="1" readingOrder="2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3"/>
  <sheetViews>
    <sheetView rightToLeft="1" view="pageBreakPreview" zoomScale="150" zoomScaleSheetLayoutView="150" zoomScalePageLayoutView="0" workbookViewId="0" topLeftCell="A1">
      <selection activeCell="B10" sqref="B10"/>
    </sheetView>
  </sheetViews>
  <sheetFormatPr defaultColWidth="9.140625" defaultRowHeight="12.75"/>
  <cols>
    <col min="1" max="1" width="46.140625" style="0" customWidth="1"/>
    <col min="2" max="2" width="11.140625" style="22" customWidth="1"/>
    <col min="3" max="3" width="11.7109375" style="22" customWidth="1"/>
    <col min="4" max="4" width="17.57421875" style="0" bestFit="1" customWidth="1"/>
  </cols>
  <sheetData>
    <row r="1" spans="1:3" ht="42.75" customHeight="1" thickBot="1">
      <c r="A1" s="84" t="s">
        <v>98</v>
      </c>
      <c r="B1" s="85"/>
      <c r="C1" s="85"/>
    </row>
    <row r="2" spans="1:3" ht="17.25" thickBot="1" thickTop="1">
      <c r="A2" s="30" t="s">
        <v>0</v>
      </c>
      <c r="B2" s="82" t="s">
        <v>99</v>
      </c>
      <c r="C2" s="31" t="s">
        <v>100</v>
      </c>
    </row>
    <row r="3" spans="1:3" ht="16.5" thickTop="1">
      <c r="A3" s="16" t="s">
        <v>81</v>
      </c>
      <c r="B3" s="9"/>
      <c r="C3" s="40"/>
    </row>
    <row r="4" spans="1:3" ht="15.75">
      <c r="A4" s="41" t="s">
        <v>66</v>
      </c>
      <c r="B4" s="9">
        <v>4480</v>
      </c>
      <c r="C4" s="27">
        <v>1984</v>
      </c>
    </row>
    <row r="5" spans="1:3" ht="15.75">
      <c r="A5" s="41" t="s">
        <v>67</v>
      </c>
      <c r="B5" s="9">
        <v>6303</v>
      </c>
      <c r="C5" s="27">
        <v>4590</v>
      </c>
    </row>
    <row r="6" spans="1:3" ht="15.75">
      <c r="A6" s="41" t="s">
        <v>68</v>
      </c>
      <c r="B6" s="54" t="s">
        <v>97</v>
      </c>
      <c r="C6" s="55" t="s">
        <v>97</v>
      </c>
    </row>
    <row r="7" spans="1:3" ht="15.75">
      <c r="A7" s="41" t="s">
        <v>69</v>
      </c>
      <c r="B7" s="54" t="s">
        <v>97</v>
      </c>
      <c r="C7" s="54" t="s">
        <v>97</v>
      </c>
    </row>
    <row r="8" spans="1:3" ht="15.75">
      <c r="A8" s="41" t="s">
        <v>78</v>
      </c>
      <c r="B8" s="9">
        <v>113885</v>
      </c>
      <c r="C8" s="27">
        <v>124501</v>
      </c>
    </row>
    <row r="9" spans="1:3" ht="14.25" customHeight="1">
      <c r="A9" s="41" t="s">
        <v>80</v>
      </c>
      <c r="B9" s="9">
        <v>11676</v>
      </c>
      <c r="C9" s="27">
        <v>14082</v>
      </c>
    </row>
    <row r="10" spans="1:3" ht="14.25" customHeight="1">
      <c r="A10" s="41" t="s">
        <v>79</v>
      </c>
      <c r="B10" s="9">
        <v>2064</v>
      </c>
      <c r="C10" s="9">
        <v>2165</v>
      </c>
    </row>
    <row r="11" spans="1:3" ht="16.5" customHeight="1">
      <c r="A11" s="41" t="s">
        <v>70</v>
      </c>
      <c r="B11" s="24">
        <v>4774</v>
      </c>
      <c r="C11" s="25">
        <v>5972</v>
      </c>
    </row>
    <row r="12" spans="1:3" ht="15.75">
      <c r="A12" s="41" t="s">
        <v>71</v>
      </c>
      <c r="B12" s="17">
        <v>685</v>
      </c>
      <c r="C12" s="17">
        <v>676</v>
      </c>
    </row>
    <row r="13" spans="1:3" ht="15.75">
      <c r="A13" s="41" t="s">
        <v>72</v>
      </c>
      <c r="B13" s="15">
        <v>1677</v>
      </c>
      <c r="C13" s="15">
        <v>1688</v>
      </c>
    </row>
    <row r="14" spans="1:3" ht="15.75">
      <c r="A14" s="41" t="s">
        <v>73</v>
      </c>
      <c r="B14" s="15">
        <v>16018</v>
      </c>
      <c r="C14" s="15">
        <v>24629</v>
      </c>
    </row>
    <row r="15" spans="1:3" ht="16.5" thickBot="1">
      <c r="A15" s="41" t="s">
        <v>34</v>
      </c>
      <c r="B15" s="15">
        <v>14078</v>
      </c>
      <c r="C15" s="15">
        <v>18997</v>
      </c>
    </row>
    <row r="16" spans="1:3" ht="16.5" thickBot="1">
      <c r="A16" s="13" t="s">
        <v>74</v>
      </c>
      <c r="B16" s="43">
        <v>175640</v>
      </c>
      <c r="C16" s="43">
        <v>199284</v>
      </c>
    </row>
    <row r="17" spans="1:3" ht="16.5" thickTop="1">
      <c r="A17" s="13" t="s">
        <v>1</v>
      </c>
      <c r="B17" s="19"/>
      <c r="C17" s="26"/>
    </row>
    <row r="18" spans="1:3" ht="12.75" customHeight="1">
      <c r="A18" s="20" t="s">
        <v>2</v>
      </c>
      <c r="B18" s="21">
        <v>1461</v>
      </c>
      <c r="C18" s="21">
        <v>859</v>
      </c>
    </row>
    <row r="19" spans="1:3" ht="15.75">
      <c r="A19" s="14" t="s">
        <v>75</v>
      </c>
      <c r="B19" s="15">
        <v>12436</v>
      </c>
      <c r="C19" s="27">
        <v>3967</v>
      </c>
    </row>
    <row r="20" spans="1:3" ht="15.75">
      <c r="A20" s="18" t="s">
        <v>76</v>
      </c>
      <c r="B20" s="15">
        <v>24</v>
      </c>
      <c r="C20" s="27">
        <v>16</v>
      </c>
    </row>
    <row r="21" spans="1:3" ht="16.5" thickBot="1">
      <c r="A21" s="18" t="s">
        <v>77</v>
      </c>
      <c r="B21" s="15">
        <v>81</v>
      </c>
      <c r="C21" s="27">
        <v>65</v>
      </c>
    </row>
    <row r="22" spans="1:3" ht="16.5" thickTop="1">
      <c r="A22" s="86" t="s">
        <v>102</v>
      </c>
      <c r="B22" s="86"/>
      <c r="C22" s="86"/>
    </row>
    <row r="23" spans="1:3" ht="15.75">
      <c r="A23" s="87" t="s">
        <v>101</v>
      </c>
      <c r="B23" s="87"/>
      <c r="C23" s="87"/>
    </row>
  </sheetData>
  <sheetProtection/>
  <mergeCells count="3">
    <mergeCell ref="A1:C1"/>
    <mergeCell ref="A22:C22"/>
    <mergeCell ref="A23:C2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2"/>
  <sheetViews>
    <sheetView rightToLeft="1" view="pageBreakPreview" zoomScale="150" zoomScaleSheetLayoutView="150" zoomScalePageLayoutView="0" workbookViewId="0" topLeftCell="A22">
      <selection activeCell="E11" sqref="E11"/>
    </sheetView>
  </sheetViews>
  <sheetFormatPr defaultColWidth="9.140625" defaultRowHeight="12.75"/>
  <cols>
    <col min="1" max="1" width="52.28125" style="0" bestFit="1" customWidth="1"/>
    <col min="2" max="3" width="7.7109375" style="68" customWidth="1"/>
    <col min="4" max="4" width="5.57421875" style="0" customWidth="1"/>
    <col min="5" max="5" width="17.140625" style="0" customWidth="1"/>
  </cols>
  <sheetData>
    <row r="1" spans="1:5" ht="38.25" customHeight="1" thickBot="1">
      <c r="A1" s="88" t="s">
        <v>103</v>
      </c>
      <c r="B1" s="89"/>
      <c r="C1" s="89"/>
      <c r="E1" s="59"/>
    </row>
    <row r="2" spans="1:3" ht="17.25" thickBot="1" thickTop="1">
      <c r="A2" s="32" t="s">
        <v>0</v>
      </c>
      <c r="B2" s="31" t="s">
        <v>104</v>
      </c>
      <c r="C2" s="31" t="s">
        <v>100</v>
      </c>
    </row>
    <row r="3" spans="1:3" ht="16.5" thickTop="1">
      <c r="A3" s="42" t="s">
        <v>82</v>
      </c>
      <c r="B3" s="15"/>
      <c r="C3" s="21"/>
    </row>
    <row r="4" spans="1:3" ht="15.75">
      <c r="A4" s="39" t="s">
        <v>83</v>
      </c>
      <c r="B4" s="15">
        <v>15760</v>
      </c>
      <c r="C4" s="21">
        <v>28509</v>
      </c>
    </row>
    <row r="5" spans="1:3" ht="15.75">
      <c r="A5" s="39" t="s">
        <v>84</v>
      </c>
      <c r="B5" s="15">
        <v>9668</v>
      </c>
      <c r="C5" s="21">
        <v>10884</v>
      </c>
    </row>
    <row r="6" spans="1:3" ht="15.75">
      <c r="A6" s="39" t="s">
        <v>85</v>
      </c>
      <c r="B6" s="15">
        <v>552</v>
      </c>
      <c r="C6" s="21">
        <v>550</v>
      </c>
    </row>
    <row r="7" spans="1:3" ht="15.75">
      <c r="A7" s="39" t="s">
        <v>86</v>
      </c>
      <c r="B7" s="61" t="s">
        <v>97</v>
      </c>
      <c r="C7" s="61" t="s">
        <v>97</v>
      </c>
    </row>
    <row r="8" spans="1:3" ht="15.75">
      <c r="A8" s="39" t="s">
        <v>95</v>
      </c>
      <c r="B8" s="61" t="s">
        <v>97</v>
      </c>
      <c r="C8" s="61" t="s">
        <v>97</v>
      </c>
    </row>
    <row r="9" spans="1:5" ht="15.75" customHeight="1">
      <c r="A9" s="39" t="s">
        <v>87</v>
      </c>
      <c r="B9" s="15">
        <v>3759</v>
      </c>
      <c r="C9" s="21">
        <v>5186</v>
      </c>
      <c r="E9" s="22"/>
    </row>
    <row r="10" spans="1:3" ht="16.5" thickBot="1">
      <c r="A10" s="39" t="s">
        <v>88</v>
      </c>
      <c r="B10" s="15">
        <v>144</v>
      </c>
      <c r="C10" s="21">
        <v>204</v>
      </c>
    </row>
    <row r="11" spans="1:5" ht="16.5" thickBot="1">
      <c r="A11" s="42" t="s">
        <v>89</v>
      </c>
      <c r="B11" s="62">
        <v>29883</v>
      </c>
      <c r="C11" s="63">
        <v>45333</v>
      </c>
      <c r="E11" s="22"/>
    </row>
    <row r="12" spans="1:5" ht="15.75">
      <c r="A12" s="42"/>
      <c r="B12" s="64"/>
      <c r="C12" s="64"/>
      <c r="E12" s="58"/>
    </row>
    <row r="13" spans="1:5" ht="15.75">
      <c r="A13" s="42" t="s">
        <v>90</v>
      </c>
      <c r="B13" s="64"/>
      <c r="C13" s="64"/>
      <c r="E13" s="22"/>
    </row>
    <row r="14" spans="1:5" ht="15.75">
      <c r="A14" s="39" t="s">
        <v>91</v>
      </c>
      <c r="B14" s="15">
        <v>145973</v>
      </c>
      <c r="C14" s="15">
        <v>184054</v>
      </c>
      <c r="E14" s="58"/>
    </row>
    <row r="15" spans="1:5" ht="16.5" thickBot="1">
      <c r="A15" s="39" t="s">
        <v>92</v>
      </c>
      <c r="B15" s="65">
        <v>1889</v>
      </c>
      <c r="C15" s="64">
        <v>3038</v>
      </c>
      <c r="D15" s="22"/>
      <c r="E15" s="22"/>
    </row>
    <row r="16" spans="1:5" ht="16.5" thickBot="1">
      <c r="A16" s="42" t="s">
        <v>93</v>
      </c>
      <c r="B16" s="62">
        <v>147862</v>
      </c>
      <c r="C16" s="63">
        <v>187092</v>
      </c>
      <c r="E16" s="22"/>
    </row>
    <row r="17" spans="1:3" ht="16.5" thickBot="1">
      <c r="A17" s="42" t="s">
        <v>94</v>
      </c>
      <c r="B17" s="62">
        <v>177745</v>
      </c>
      <c r="C17" s="63">
        <v>232425</v>
      </c>
    </row>
    <row r="18" spans="1:3" ht="15.75">
      <c r="A18" s="42"/>
      <c r="B18" s="64"/>
      <c r="C18" s="64"/>
    </row>
    <row r="19" spans="1:3" ht="15.75">
      <c r="A19" s="42"/>
      <c r="B19" s="60"/>
      <c r="C19" s="60"/>
    </row>
    <row r="20" spans="1:3" ht="15.75">
      <c r="A20" s="39"/>
      <c r="B20" s="60"/>
      <c r="C20" s="60"/>
    </row>
    <row r="21" spans="1:3" ht="15.75">
      <c r="A21" s="39"/>
      <c r="B21" s="60"/>
      <c r="C21" s="60"/>
    </row>
    <row r="22" spans="1:3" ht="15.75">
      <c r="A22" s="39"/>
      <c r="B22" s="60"/>
      <c r="C22" s="60"/>
    </row>
    <row r="23" spans="1:3" ht="15.75">
      <c r="A23" s="39"/>
      <c r="B23" s="60"/>
      <c r="C23" s="60"/>
    </row>
    <row r="24" spans="1:3" ht="15.75">
      <c r="A24" s="39"/>
      <c r="B24" s="60"/>
      <c r="C24" s="60"/>
    </row>
    <row r="25" spans="1:3" ht="15.75">
      <c r="A25" s="39"/>
      <c r="B25" s="60"/>
      <c r="C25" s="60"/>
    </row>
    <row r="26" spans="1:3" ht="15.75">
      <c r="A26" s="39"/>
      <c r="B26" s="60"/>
      <c r="C26" s="60"/>
    </row>
    <row r="27" spans="1:3" ht="15.75">
      <c r="A27" s="39"/>
      <c r="B27" s="56"/>
      <c r="C27" s="51"/>
    </row>
    <row r="28" spans="1:3" ht="15.75">
      <c r="A28" s="39"/>
      <c r="B28" s="60"/>
      <c r="C28" s="60"/>
    </row>
    <row r="29" spans="1:3" ht="15.75">
      <c r="A29" s="42"/>
      <c r="B29" s="56"/>
      <c r="C29" s="51"/>
    </row>
    <row r="30" spans="1:3" ht="19.5" customHeight="1" thickBot="1">
      <c r="A30" s="57"/>
      <c r="B30" s="66"/>
      <c r="C30" s="67"/>
    </row>
    <row r="31" spans="1:3" ht="16.5" thickTop="1">
      <c r="A31" s="86" t="s">
        <v>102</v>
      </c>
      <c r="B31" s="86"/>
      <c r="C31" s="86"/>
    </row>
    <row r="32" spans="1:3" ht="15.75">
      <c r="A32" s="87" t="s">
        <v>101</v>
      </c>
      <c r="B32" s="87"/>
      <c r="C32" s="87"/>
    </row>
  </sheetData>
  <sheetProtection/>
  <mergeCells count="3">
    <mergeCell ref="A1:C1"/>
    <mergeCell ref="A31:C31"/>
    <mergeCell ref="A32:C3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8"/>
  <sheetViews>
    <sheetView rightToLeft="1" view="pageBreakPreview" zoomScale="150" zoomScaleSheetLayoutView="150" zoomScalePageLayoutView="0" workbookViewId="0" topLeftCell="A4">
      <selection activeCell="B11" sqref="B11"/>
    </sheetView>
  </sheetViews>
  <sheetFormatPr defaultColWidth="9.140625" defaultRowHeight="12.75"/>
  <cols>
    <col min="1" max="1" width="42.421875" style="0" bestFit="1" customWidth="1"/>
    <col min="2" max="5" width="11.8515625" style="0" customWidth="1"/>
    <col min="6" max="7" width="14.8515625" style="0" customWidth="1"/>
  </cols>
  <sheetData>
    <row r="1" spans="1:7" ht="44.25" customHeight="1" thickBot="1">
      <c r="A1" s="90" t="s">
        <v>107</v>
      </c>
      <c r="B1" s="90"/>
      <c r="C1" s="90"/>
      <c r="D1" s="90"/>
      <c r="E1" s="90"/>
      <c r="F1" s="90"/>
      <c r="G1" s="90"/>
    </row>
    <row r="2" spans="1:7" ht="44.25" customHeight="1" thickBot="1" thickTop="1">
      <c r="A2" s="44"/>
      <c r="B2" s="91" t="s">
        <v>105</v>
      </c>
      <c r="C2" s="92"/>
      <c r="D2" s="91" t="s">
        <v>106</v>
      </c>
      <c r="E2" s="92"/>
      <c r="F2" s="91" t="s">
        <v>52</v>
      </c>
      <c r="G2" s="92"/>
    </row>
    <row r="3" spans="1:7" ht="17.25" thickBot="1" thickTop="1">
      <c r="A3" s="45" t="s">
        <v>3</v>
      </c>
      <c r="B3" s="31" t="s">
        <v>104</v>
      </c>
      <c r="C3" s="31" t="s">
        <v>100</v>
      </c>
      <c r="D3" s="31" t="s">
        <v>104</v>
      </c>
      <c r="E3" s="31" t="s">
        <v>100</v>
      </c>
      <c r="F3" s="31" t="s">
        <v>104</v>
      </c>
      <c r="G3" s="31" t="s">
        <v>100</v>
      </c>
    </row>
    <row r="4" spans="1:7" ht="16.5" thickTop="1">
      <c r="A4" s="46" t="s">
        <v>53</v>
      </c>
      <c r="B4" s="77"/>
      <c r="C4" s="77"/>
      <c r="D4" s="77"/>
      <c r="E4" s="77"/>
      <c r="F4" s="93">
        <v>13897</v>
      </c>
      <c r="G4" s="93">
        <v>4826</v>
      </c>
    </row>
    <row r="5" spans="1:7" ht="15.75">
      <c r="A5" s="47" t="s">
        <v>54</v>
      </c>
      <c r="B5" s="21"/>
      <c r="C5" s="21"/>
      <c r="D5" s="21"/>
      <c r="E5" s="21"/>
      <c r="F5" s="94"/>
      <c r="G5" s="94"/>
    </row>
    <row r="6" spans="1:7" ht="15.75">
      <c r="A6" s="48" t="s">
        <v>55</v>
      </c>
      <c r="B6" s="21"/>
      <c r="C6" s="21"/>
      <c r="D6" s="21">
        <v>10769.989452447875</v>
      </c>
      <c r="E6" s="21">
        <v>12935</v>
      </c>
      <c r="F6" s="94"/>
      <c r="G6" s="94"/>
    </row>
    <row r="7" spans="1:7" ht="15.75">
      <c r="A7" s="48" t="s">
        <v>56</v>
      </c>
      <c r="B7" s="21"/>
      <c r="C7" s="21"/>
      <c r="D7" s="21">
        <v>5735.642822865761</v>
      </c>
      <c r="E7" s="21">
        <v>8295</v>
      </c>
      <c r="F7" s="94"/>
      <c r="G7" s="94"/>
    </row>
    <row r="8" spans="1:7" ht="15.75">
      <c r="A8" s="48" t="s">
        <v>57</v>
      </c>
      <c r="B8" s="21"/>
      <c r="C8" s="21"/>
      <c r="D8" s="21">
        <v>79015.82651872019</v>
      </c>
      <c r="E8" s="21">
        <v>83653</v>
      </c>
      <c r="F8" s="94"/>
      <c r="G8" s="94"/>
    </row>
    <row r="9" spans="1:7" ht="15.75" customHeight="1">
      <c r="A9" s="48" t="s">
        <v>58</v>
      </c>
      <c r="B9" s="21"/>
      <c r="C9" s="21"/>
      <c r="D9" s="21">
        <v>23400.345601269233</v>
      </c>
      <c r="E9" s="21">
        <v>30181</v>
      </c>
      <c r="F9" s="94"/>
      <c r="G9" s="94"/>
    </row>
    <row r="10" spans="1:7" ht="15.75">
      <c r="A10" s="48" t="s">
        <v>59</v>
      </c>
      <c r="B10" s="21"/>
      <c r="C10" s="21"/>
      <c r="D10" s="21">
        <v>625.1956046969415</v>
      </c>
      <c r="E10" s="21">
        <v>544</v>
      </c>
      <c r="F10" s="94"/>
      <c r="G10" s="94"/>
    </row>
    <row r="11" spans="1:7" ht="15.75">
      <c r="A11" s="48" t="s">
        <v>60</v>
      </c>
      <c r="B11" s="78">
        <v>6303</v>
      </c>
      <c r="C11" s="78">
        <v>4590</v>
      </c>
      <c r="D11" s="78"/>
      <c r="E11" s="78"/>
      <c r="F11" s="94"/>
      <c r="G11" s="94"/>
    </row>
    <row r="12" spans="1:7" ht="16.5" thickBot="1">
      <c r="A12" s="49" t="s">
        <v>61</v>
      </c>
      <c r="B12" s="78"/>
      <c r="C12" s="78"/>
      <c r="D12" s="78"/>
      <c r="E12" s="78"/>
      <c r="F12" s="95"/>
      <c r="G12" s="95"/>
    </row>
    <row r="13" spans="1:7" ht="16.5" thickBot="1">
      <c r="A13" s="50" t="s">
        <v>65</v>
      </c>
      <c r="B13" s="79">
        <f>SUM(B4:B12)</f>
        <v>6303</v>
      </c>
      <c r="C13" s="79">
        <f>SUM(C4:C12)</f>
        <v>4590</v>
      </c>
      <c r="D13" s="79">
        <f>SUM(D6:D10)</f>
        <v>119547</v>
      </c>
      <c r="E13" s="79">
        <f>SUM(E6:E10)</f>
        <v>135608</v>
      </c>
      <c r="F13" s="79">
        <f>SUM(F4:F12)</f>
        <v>13897</v>
      </c>
      <c r="G13" s="79">
        <f>SUM(G4:G12)</f>
        <v>4826</v>
      </c>
    </row>
    <row r="14" spans="1:7" ht="15.75">
      <c r="A14" s="47" t="s">
        <v>62</v>
      </c>
      <c r="B14" s="78"/>
      <c r="C14" s="78"/>
      <c r="D14" s="78"/>
      <c r="E14" s="78"/>
      <c r="F14" s="78"/>
      <c r="G14" s="78"/>
    </row>
    <row r="15" spans="1:7" ht="15.75">
      <c r="A15" s="48" t="s">
        <v>63</v>
      </c>
      <c r="B15" s="78">
        <f>B13</f>
        <v>6303</v>
      </c>
      <c r="C15" s="78">
        <f>C13</f>
        <v>4590</v>
      </c>
      <c r="D15" s="78">
        <f>D13</f>
        <v>119547</v>
      </c>
      <c r="E15" s="78">
        <f>E13</f>
        <v>135608</v>
      </c>
      <c r="F15" s="78">
        <f>F13</f>
        <v>13897</v>
      </c>
      <c r="G15" s="78">
        <f>G13</f>
        <v>4826</v>
      </c>
    </row>
    <row r="16" spans="1:7" ht="16.5" thickBot="1">
      <c r="A16" s="48" t="s">
        <v>64</v>
      </c>
      <c r="B16" s="78"/>
      <c r="C16" s="78"/>
      <c r="D16" s="78"/>
      <c r="E16" s="78"/>
      <c r="F16" s="78"/>
      <c r="G16" s="78"/>
    </row>
    <row r="17" spans="1:7" ht="16.5" thickTop="1">
      <c r="A17" s="86" t="s">
        <v>102</v>
      </c>
      <c r="B17" s="86"/>
      <c r="C17" s="86"/>
      <c r="D17" s="86"/>
      <c r="E17" s="86"/>
      <c r="F17" s="86"/>
      <c r="G17" s="86"/>
    </row>
    <row r="18" spans="1:7" ht="15.75">
      <c r="A18" s="87" t="s">
        <v>101</v>
      </c>
      <c r="B18" s="87"/>
      <c r="C18" s="87"/>
      <c r="D18" s="87"/>
      <c r="E18" s="87"/>
      <c r="F18" s="87"/>
      <c r="G18" s="87"/>
    </row>
  </sheetData>
  <sheetProtection/>
  <mergeCells count="8">
    <mergeCell ref="A18:G18"/>
    <mergeCell ref="A1:G1"/>
    <mergeCell ref="B2:C2"/>
    <mergeCell ref="D2:E2"/>
    <mergeCell ref="F2:G2"/>
    <mergeCell ref="A17:G17"/>
    <mergeCell ref="F4:F12"/>
    <mergeCell ref="G4:G12"/>
  </mergeCells>
  <printOptions/>
  <pageMargins left="0.75" right="0.75" top="1" bottom="1" header="0.5" footer="0.5"/>
  <pageSetup horizontalDpi="600" verticalDpi="600" orientation="portrait" paperSize="9" scale="7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2"/>
  <sheetViews>
    <sheetView rightToLeft="1" view="pageBreakPreview" zoomScale="150" zoomScaleSheetLayoutView="150" zoomScalePageLayoutView="0" workbookViewId="0" topLeftCell="A1">
      <selection activeCell="D4" sqref="D4"/>
    </sheetView>
  </sheetViews>
  <sheetFormatPr defaultColWidth="9.140625" defaultRowHeight="12.75"/>
  <cols>
    <col min="1" max="1" width="42.421875" style="0" bestFit="1" customWidth="1"/>
    <col min="2" max="7" width="14.421875" style="0" customWidth="1"/>
  </cols>
  <sheetData>
    <row r="1" spans="1:7" ht="44.25" customHeight="1" thickBot="1">
      <c r="A1" s="90" t="s">
        <v>108</v>
      </c>
      <c r="B1" s="90"/>
      <c r="C1" s="90"/>
      <c r="D1" s="90"/>
      <c r="E1" s="90"/>
      <c r="F1" s="90"/>
      <c r="G1" s="90"/>
    </row>
    <row r="2" spans="1:7" ht="17.25" thickBot="1" thickTop="1">
      <c r="A2" s="38"/>
      <c r="B2" s="91" t="s">
        <v>50</v>
      </c>
      <c r="C2" s="92"/>
      <c r="D2" s="91" t="s">
        <v>51</v>
      </c>
      <c r="E2" s="92"/>
      <c r="F2" s="91" t="s">
        <v>52</v>
      </c>
      <c r="G2" s="92"/>
    </row>
    <row r="3" spans="1:7" ht="17.25" thickBot="1" thickTop="1">
      <c r="A3" s="34" t="s">
        <v>3</v>
      </c>
      <c r="B3" s="31" t="s">
        <v>104</v>
      </c>
      <c r="C3" s="31" t="s">
        <v>100</v>
      </c>
      <c r="D3" s="82" t="s">
        <v>99</v>
      </c>
      <c r="E3" s="31" t="s">
        <v>100</v>
      </c>
      <c r="F3" s="31" t="s">
        <v>104</v>
      </c>
      <c r="G3" s="31" t="s">
        <v>100</v>
      </c>
    </row>
    <row r="4" spans="1:7" ht="16.5" thickTop="1">
      <c r="A4" s="23" t="s">
        <v>43</v>
      </c>
      <c r="B4" s="9">
        <v>6303</v>
      </c>
      <c r="C4" s="9">
        <v>4590</v>
      </c>
      <c r="D4" s="9">
        <v>81231</v>
      </c>
      <c r="E4" s="9">
        <v>45653</v>
      </c>
      <c r="F4" s="93">
        <v>13897</v>
      </c>
      <c r="G4" s="93">
        <v>4826</v>
      </c>
    </row>
    <row r="5" spans="1:7" ht="15.75">
      <c r="A5" s="3" t="s">
        <v>44</v>
      </c>
      <c r="B5" s="9"/>
      <c r="C5" s="9"/>
      <c r="D5" s="9">
        <v>3221</v>
      </c>
      <c r="E5" s="9">
        <v>4448</v>
      </c>
      <c r="F5" s="94"/>
      <c r="G5" s="94"/>
    </row>
    <row r="6" spans="1:7" ht="15.75">
      <c r="A6" s="3" t="s">
        <v>45</v>
      </c>
      <c r="B6" s="9"/>
      <c r="C6" s="9"/>
      <c r="D6" s="9">
        <v>6959</v>
      </c>
      <c r="E6" s="9">
        <v>20324</v>
      </c>
      <c r="F6" s="94"/>
      <c r="G6" s="94"/>
    </row>
    <row r="7" spans="1:7" ht="16.5" thickBot="1">
      <c r="A7" s="37" t="s">
        <v>46</v>
      </c>
      <c r="B7" s="8"/>
      <c r="C7" s="8"/>
      <c r="D7" s="8">
        <v>28136</v>
      </c>
      <c r="E7" s="8">
        <v>65182</v>
      </c>
      <c r="F7" s="95"/>
      <c r="G7" s="95"/>
    </row>
    <row r="8" spans="1:7" ht="15.75">
      <c r="A8" s="3" t="s">
        <v>47</v>
      </c>
      <c r="B8" s="9"/>
      <c r="C8" s="9"/>
      <c r="D8" s="9">
        <v>119547</v>
      </c>
      <c r="E8" s="9">
        <v>135607</v>
      </c>
      <c r="F8" s="9"/>
      <c r="G8" s="9"/>
    </row>
    <row r="9" spans="1:7" ht="15.75" customHeight="1" thickBot="1">
      <c r="A9" s="37" t="s">
        <v>48</v>
      </c>
      <c r="B9" s="1"/>
      <c r="C9" s="1"/>
      <c r="D9" s="83">
        <v>-5662</v>
      </c>
      <c r="E9" s="83">
        <v>-11107</v>
      </c>
      <c r="F9" s="1"/>
      <c r="G9" s="1"/>
    </row>
    <row r="10" spans="1:7" ht="16.5" thickBot="1">
      <c r="A10" s="3" t="s">
        <v>49</v>
      </c>
      <c r="B10" s="80"/>
      <c r="C10" s="80"/>
      <c r="D10" s="80">
        <v>113885</v>
      </c>
      <c r="E10" s="80">
        <v>124500</v>
      </c>
      <c r="F10" s="80"/>
      <c r="G10" s="80"/>
    </row>
    <row r="11" spans="1:7" ht="16.5" thickTop="1">
      <c r="A11" s="96" t="s">
        <v>109</v>
      </c>
      <c r="B11" s="96"/>
      <c r="C11" s="96"/>
      <c r="D11" s="96"/>
      <c r="E11" s="96"/>
      <c r="F11" s="96"/>
      <c r="G11" s="96"/>
    </row>
    <row r="12" spans="1:7" ht="15.75">
      <c r="A12" s="87" t="s">
        <v>101</v>
      </c>
      <c r="B12" s="87"/>
      <c r="C12" s="87"/>
      <c r="D12" s="87"/>
      <c r="E12" s="87"/>
      <c r="F12" s="87"/>
      <c r="G12" s="87"/>
    </row>
  </sheetData>
  <sheetProtection/>
  <mergeCells count="8">
    <mergeCell ref="A12:G12"/>
    <mergeCell ref="A1:G1"/>
    <mergeCell ref="B2:C2"/>
    <mergeCell ref="D2:E2"/>
    <mergeCell ref="F2:G2"/>
    <mergeCell ref="A11:G11"/>
    <mergeCell ref="F4:F7"/>
    <mergeCell ref="G4:G7"/>
  </mergeCells>
  <printOptions/>
  <pageMargins left="0.75" right="0.75" top="1" bottom="1" header="0.5" footer="0.5"/>
  <pageSetup horizontalDpi="600" verticalDpi="600" orientation="portrait" paperSize="9" scale="7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9"/>
  <sheetViews>
    <sheetView rightToLeft="1" view="pageBreakPreview" zoomScale="150" zoomScaleNormal="87" zoomScaleSheetLayoutView="150" zoomScalePageLayoutView="0" workbookViewId="0" topLeftCell="A1">
      <selection activeCell="A9" sqref="A9:C9"/>
    </sheetView>
  </sheetViews>
  <sheetFormatPr defaultColWidth="9.140625" defaultRowHeight="12.75"/>
  <cols>
    <col min="1" max="1" width="37.7109375" style="0" customWidth="1"/>
    <col min="2" max="2" width="11.00390625" style="0" customWidth="1"/>
    <col min="3" max="3" width="11.7109375" style="0" customWidth="1"/>
  </cols>
  <sheetData>
    <row r="1" spans="1:3" ht="43.5" customHeight="1" thickBot="1">
      <c r="A1" s="84" t="s">
        <v>110</v>
      </c>
      <c r="B1" s="97"/>
      <c r="C1" s="97"/>
    </row>
    <row r="2" spans="1:3" ht="16.5" thickBot="1" thickTop="1">
      <c r="A2" s="35" t="s">
        <v>33</v>
      </c>
      <c r="B2" s="31" t="s">
        <v>104</v>
      </c>
      <c r="C2" s="31" t="s">
        <v>100</v>
      </c>
    </row>
    <row r="3" spans="1:3" ht="17.25" thickBot="1" thickTop="1">
      <c r="A3" s="4" t="s">
        <v>42</v>
      </c>
      <c r="B3" s="81">
        <v>2104</v>
      </c>
      <c r="C3" s="81">
        <v>1394</v>
      </c>
    </row>
    <row r="4" spans="1:3" ht="16.5" thickBot="1">
      <c r="A4" s="4" t="s">
        <v>38</v>
      </c>
      <c r="B4" s="81">
        <v>2794</v>
      </c>
      <c r="C4" s="81">
        <v>2065</v>
      </c>
    </row>
    <row r="5" spans="1:3" ht="16.5" thickBot="1">
      <c r="A5" s="4" t="s">
        <v>39</v>
      </c>
      <c r="B5" s="81">
        <v>667</v>
      </c>
      <c r="C5" s="81">
        <v>339</v>
      </c>
    </row>
    <row r="6" spans="1:3" ht="16.5" thickBot="1">
      <c r="A6" s="4" t="s">
        <v>40</v>
      </c>
      <c r="B6" s="81">
        <v>70</v>
      </c>
      <c r="C6" s="81">
        <v>169</v>
      </c>
    </row>
    <row r="7" spans="1:3" ht="16.5" thickBot="1">
      <c r="A7" s="4" t="s">
        <v>41</v>
      </c>
      <c r="B7" s="81" t="s">
        <v>96</v>
      </c>
      <c r="C7" s="81" t="s">
        <v>96</v>
      </c>
    </row>
    <row r="8" spans="1:3" ht="16.5" thickTop="1">
      <c r="A8" s="96" t="s">
        <v>109</v>
      </c>
      <c r="B8" s="96"/>
      <c r="C8" s="96"/>
    </row>
    <row r="9" spans="1:3" ht="15.75">
      <c r="A9" s="87" t="s">
        <v>101</v>
      </c>
      <c r="B9" s="87"/>
      <c r="C9" s="87"/>
    </row>
  </sheetData>
  <sheetProtection/>
  <mergeCells count="3">
    <mergeCell ref="A1:C1"/>
    <mergeCell ref="A8:C8"/>
    <mergeCell ref="A9:C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5"/>
  <sheetViews>
    <sheetView rightToLeft="1" view="pageBreakPreview" zoomScale="150" zoomScaleSheetLayoutView="150" zoomScalePageLayoutView="0" workbookViewId="0" topLeftCell="A1">
      <selection activeCell="A5" sqref="A5:C5"/>
    </sheetView>
  </sheetViews>
  <sheetFormatPr defaultColWidth="9.140625" defaultRowHeight="12.75"/>
  <cols>
    <col min="1" max="1" width="20.421875" style="0" customWidth="1"/>
    <col min="2" max="2" width="14.7109375" style="0" customWidth="1"/>
    <col min="3" max="3" width="15.7109375" style="0" customWidth="1"/>
  </cols>
  <sheetData>
    <row r="1" spans="1:3" ht="16.5" thickBot="1">
      <c r="A1" s="98" t="s">
        <v>111</v>
      </c>
      <c r="B1" s="98"/>
      <c r="C1" s="98"/>
    </row>
    <row r="2" spans="1:3" ht="17.25" thickBot="1" thickTop="1">
      <c r="A2" s="32" t="s">
        <v>0</v>
      </c>
      <c r="B2" s="33">
        <v>1394</v>
      </c>
      <c r="C2" s="33">
        <v>1395</v>
      </c>
    </row>
    <row r="3" spans="1:3" ht="17.25" thickBot="1" thickTop="1">
      <c r="A3" s="4" t="s">
        <v>4</v>
      </c>
      <c r="B3" s="1">
        <v>143</v>
      </c>
      <c r="C3" s="2">
        <v>143</v>
      </c>
    </row>
    <row r="4" spans="1:3" ht="16.5" thickBot="1">
      <c r="A4" s="5" t="s">
        <v>5</v>
      </c>
      <c r="B4" s="6">
        <v>0</v>
      </c>
      <c r="C4" s="7">
        <v>0</v>
      </c>
    </row>
    <row r="5" spans="1:3" ht="16.5" thickTop="1">
      <c r="A5" s="99" t="s">
        <v>112</v>
      </c>
      <c r="B5" s="99"/>
      <c r="C5" s="99"/>
    </row>
  </sheetData>
  <sheetProtection/>
  <mergeCells count="2">
    <mergeCell ref="A1:C1"/>
    <mergeCell ref="A5:C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10"/>
  <sheetViews>
    <sheetView rightToLeft="1" view="pageBreakPreview" zoomScale="150" zoomScaleSheetLayoutView="150" zoomScalePageLayoutView="0" workbookViewId="0" topLeftCell="A1">
      <selection activeCell="B3" sqref="B3:C8"/>
    </sheetView>
  </sheetViews>
  <sheetFormatPr defaultColWidth="9.140625" defaultRowHeight="12.75"/>
  <cols>
    <col min="1" max="1" width="27.00390625" style="0" customWidth="1"/>
    <col min="2" max="2" width="11.00390625" style="0" bestFit="1" customWidth="1"/>
    <col min="3" max="3" width="11.8515625" style="0" bestFit="1" customWidth="1"/>
  </cols>
  <sheetData>
    <row r="1" spans="1:3" ht="16.5" thickBot="1">
      <c r="A1" s="85" t="s">
        <v>113</v>
      </c>
      <c r="B1" s="85"/>
      <c r="C1" s="85"/>
    </row>
    <row r="2" spans="1:3" ht="17.25" thickBot="1" thickTop="1">
      <c r="A2" s="32" t="s">
        <v>0</v>
      </c>
      <c r="B2" s="33">
        <v>1394</v>
      </c>
      <c r="C2" s="33">
        <v>1395</v>
      </c>
    </row>
    <row r="3" spans="1:3" ht="17.25" thickBot="1" thickTop="1">
      <c r="A3" s="11" t="s">
        <v>6</v>
      </c>
      <c r="B3" s="28">
        <v>25</v>
      </c>
      <c r="C3" s="28">
        <v>23</v>
      </c>
    </row>
    <row r="4" spans="1:3" ht="16.5" thickBot="1">
      <c r="A4" s="11" t="s">
        <v>7</v>
      </c>
      <c r="B4" s="28">
        <v>325</v>
      </c>
      <c r="C4" s="28">
        <v>317</v>
      </c>
    </row>
    <row r="5" spans="1:3" ht="15" customHeight="1" thickBot="1">
      <c r="A5" s="10" t="s">
        <v>8</v>
      </c>
      <c r="B5" s="28">
        <v>159</v>
      </c>
      <c r="C5" s="28">
        <v>159</v>
      </c>
    </row>
    <row r="6" spans="1:3" ht="16.5" thickBot="1">
      <c r="A6" s="11" t="s">
        <v>9</v>
      </c>
      <c r="B6" s="28">
        <v>143</v>
      </c>
      <c r="C6" s="28">
        <v>143</v>
      </c>
    </row>
    <row r="7" spans="1:3" ht="16.5" thickBot="1">
      <c r="A7" s="11" t="s">
        <v>31</v>
      </c>
      <c r="B7" s="28">
        <v>844376</v>
      </c>
      <c r="C7" s="28">
        <v>1357200</v>
      </c>
    </row>
    <row r="8" spans="1:3" ht="16.5" thickBot="1">
      <c r="A8" s="12" t="s">
        <v>10</v>
      </c>
      <c r="B8" s="29">
        <v>18329</v>
      </c>
      <c r="C8" s="29">
        <v>20300</v>
      </c>
    </row>
    <row r="9" spans="1:3" ht="17.25" thickBot="1" thickTop="1">
      <c r="A9" s="86" t="s">
        <v>112</v>
      </c>
      <c r="B9" s="86"/>
      <c r="C9" s="86"/>
    </row>
    <row r="10" spans="1:3" ht="16.5" thickTop="1">
      <c r="A10" s="100" t="s">
        <v>32</v>
      </c>
      <c r="B10" s="100"/>
      <c r="C10" s="100"/>
    </row>
  </sheetData>
  <sheetProtection/>
  <mergeCells count="3">
    <mergeCell ref="A1:C1"/>
    <mergeCell ref="A9:C9"/>
    <mergeCell ref="A10:C1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S13"/>
  <sheetViews>
    <sheetView rightToLeft="1" tabSelected="1" view="pageBreakPreview" zoomScale="150" zoomScaleSheetLayoutView="150" zoomScalePageLayoutView="0" workbookViewId="0" topLeftCell="A3">
      <selection activeCell="T11" sqref="T11"/>
    </sheetView>
  </sheetViews>
  <sheetFormatPr defaultColWidth="9.140625" defaultRowHeight="12.75"/>
  <cols>
    <col min="1" max="1" width="9.00390625" style="0" bestFit="1" customWidth="1"/>
    <col min="2" max="2" width="6.28125" style="0" bestFit="1" customWidth="1"/>
    <col min="3" max="6" width="3.57421875" style="0" bestFit="1" customWidth="1"/>
    <col min="7" max="7" width="3.7109375" style="0" bestFit="1" customWidth="1"/>
    <col min="8" max="10" width="3.57421875" style="0" bestFit="1" customWidth="1"/>
    <col min="11" max="11" width="4.28125" style="0" customWidth="1"/>
    <col min="12" max="14" width="4.00390625" style="0" bestFit="1" customWidth="1"/>
    <col min="15" max="16" width="3.57421875" style="0" bestFit="1" customWidth="1"/>
    <col min="17" max="17" width="4.7109375" style="0" bestFit="1" customWidth="1"/>
    <col min="18" max="18" width="4.28125" style="0" customWidth="1"/>
    <col min="19" max="19" width="6.28125" style="0" bestFit="1" customWidth="1"/>
  </cols>
  <sheetData>
    <row r="1" spans="1:19" ht="18.75" thickBot="1">
      <c r="A1" s="98" t="s">
        <v>37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</row>
    <row r="2" spans="1:19" ht="40.5" customHeight="1" thickBot="1" thickTop="1">
      <c r="A2" s="111" t="s">
        <v>11</v>
      </c>
      <c r="B2" s="36" t="s">
        <v>12</v>
      </c>
      <c r="C2" s="105" t="s">
        <v>13</v>
      </c>
      <c r="D2" s="106"/>
      <c r="E2" s="105" t="s">
        <v>14</v>
      </c>
      <c r="F2" s="106"/>
      <c r="G2" s="105" t="s">
        <v>15</v>
      </c>
      <c r="H2" s="106"/>
      <c r="I2" s="105" t="s">
        <v>16</v>
      </c>
      <c r="J2" s="106"/>
      <c r="K2" s="105" t="s">
        <v>17</v>
      </c>
      <c r="L2" s="106"/>
      <c r="M2" s="105" t="s">
        <v>18</v>
      </c>
      <c r="N2" s="106"/>
      <c r="O2" s="105" t="s">
        <v>19</v>
      </c>
      <c r="P2" s="106"/>
      <c r="Q2" s="105" t="s">
        <v>20</v>
      </c>
      <c r="R2" s="106"/>
      <c r="S2" s="108" t="s">
        <v>21</v>
      </c>
    </row>
    <row r="3" spans="1:19" ht="36" customHeight="1">
      <c r="A3" s="112"/>
      <c r="B3" s="52" t="s">
        <v>22</v>
      </c>
      <c r="C3" s="53" t="s">
        <v>23</v>
      </c>
      <c r="D3" s="52" t="s">
        <v>24</v>
      </c>
      <c r="E3" s="53" t="s">
        <v>23</v>
      </c>
      <c r="F3" s="52" t="s">
        <v>24</v>
      </c>
      <c r="G3" s="53" t="s">
        <v>23</v>
      </c>
      <c r="H3" s="52" t="s">
        <v>24</v>
      </c>
      <c r="I3" s="53" t="s">
        <v>23</v>
      </c>
      <c r="J3" s="52" t="s">
        <v>24</v>
      </c>
      <c r="K3" s="53" t="s">
        <v>23</v>
      </c>
      <c r="L3" s="52" t="s">
        <v>24</v>
      </c>
      <c r="M3" s="53" t="s">
        <v>23</v>
      </c>
      <c r="N3" s="52" t="s">
        <v>24</v>
      </c>
      <c r="O3" s="53" t="s">
        <v>23</v>
      </c>
      <c r="P3" s="52" t="s">
        <v>24</v>
      </c>
      <c r="Q3" s="53" t="s">
        <v>23</v>
      </c>
      <c r="R3" s="52" t="s">
        <v>24</v>
      </c>
      <c r="S3" s="109"/>
    </row>
    <row r="4" spans="1:19" ht="15.75">
      <c r="A4" s="107" t="s">
        <v>25</v>
      </c>
      <c r="B4" s="107"/>
      <c r="C4" s="71"/>
      <c r="D4" s="71"/>
      <c r="E4" s="71">
        <v>1</v>
      </c>
      <c r="F4" s="71"/>
      <c r="G4" s="71">
        <v>19</v>
      </c>
      <c r="H4" s="71">
        <v>5</v>
      </c>
      <c r="I4" s="71">
        <v>17</v>
      </c>
      <c r="J4" s="71">
        <v>6</v>
      </c>
      <c r="K4" s="71">
        <v>67</v>
      </c>
      <c r="L4" s="71">
        <v>51</v>
      </c>
      <c r="M4" s="71">
        <v>17</v>
      </c>
      <c r="N4" s="71">
        <v>10</v>
      </c>
      <c r="O4" s="71">
        <v>2</v>
      </c>
      <c r="P4" s="71">
        <v>2</v>
      </c>
      <c r="Q4" s="71">
        <v>123</v>
      </c>
      <c r="R4" s="71">
        <v>74</v>
      </c>
      <c r="S4" s="72">
        <v>197</v>
      </c>
    </row>
    <row r="5" spans="1:19" ht="15.75">
      <c r="A5" s="107" t="s">
        <v>26</v>
      </c>
      <c r="B5" s="107"/>
      <c r="C5" s="71">
        <v>1</v>
      </c>
      <c r="D5" s="71"/>
      <c r="E5" s="71">
        <v>2</v>
      </c>
      <c r="F5" s="71"/>
      <c r="G5" s="71">
        <v>71</v>
      </c>
      <c r="H5" s="71">
        <v>1</v>
      </c>
      <c r="I5" s="71">
        <v>73</v>
      </c>
      <c r="J5" s="71">
        <v>8</v>
      </c>
      <c r="K5" s="71">
        <v>276</v>
      </c>
      <c r="L5" s="71">
        <v>172</v>
      </c>
      <c r="M5" s="71">
        <v>69</v>
      </c>
      <c r="N5" s="71">
        <v>72</v>
      </c>
      <c r="O5" s="71">
        <v>2</v>
      </c>
      <c r="P5" s="71"/>
      <c r="Q5" s="71">
        <v>494</v>
      </c>
      <c r="R5" s="71">
        <v>253</v>
      </c>
      <c r="S5" s="72">
        <v>747</v>
      </c>
    </row>
    <row r="6" spans="1:19" ht="15.75">
      <c r="A6" s="107" t="s">
        <v>27</v>
      </c>
      <c r="B6" s="107"/>
      <c r="C6" s="71">
        <v>1</v>
      </c>
      <c r="D6" s="71"/>
      <c r="E6" s="71">
        <v>1</v>
      </c>
      <c r="F6" s="71"/>
      <c r="G6" s="71">
        <v>18</v>
      </c>
      <c r="H6" s="71">
        <v>1</v>
      </c>
      <c r="I6" s="71">
        <v>23</v>
      </c>
      <c r="J6" s="71">
        <v>5</v>
      </c>
      <c r="K6" s="71">
        <v>151</v>
      </c>
      <c r="L6" s="71">
        <v>66</v>
      </c>
      <c r="M6" s="71">
        <v>27</v>
      </c>
      <c r="N6" s="71">
        <v>28</v>
      </c>
      <c r="O6" s="71"/>
      <c r="P6" s="71"/>
      <c r="Q6" s="71">
        <v>221</v>
      </c>
      <c r="R6" s="71">
        <v>100</v>
      </c>
      <c r="S6" s="72">
        <v>321</v>
      </c>
    </row>
    <row r="7" spans="1:19" ht="15">
      <c r="A7" s="107" t="s">
        <v>28</v>
      </c>
      <c r="B7" s="107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73"/>
    </row>
    <row r="8" spans="1:19" ht="15">
      <c r="A8" s="107" t="s">
        <v>29</v>
      </c>
      <c r="B8" s="107"/>
      <c r="C8" s="69"/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  <c r="S8" s="73"/>
    </row>
    <row r="9" spans="1:19" ht="15">
      <c r="A9" s="107" t="s">
        <v>30</v>
      </c>
      <c r="B9" s="107"/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  <c r="S9" s="73"/>
    </row>
    <row r="10" spans="1:19" ht="15.75" thickBot="1">
      <c r="A10" s="102" t="s">
        <v>36</v>
      </c>
      <c r="B10" s="102"/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0"/>
      <c r="R10" s="70"/>
      <c r="S10" s="74"/>
    </row>
    <row r="11" spans="1:19" ht="21" customHeight="1" thickBot="1">
      <c r="A11" s="103" t="s">
        <v>20</v>
      </c>
      <c r="B11" s="104"/>
      <c r="C11" s="75">
        <v>2</v>
      </c>
      <c r="D11" s="75">
        <v>0</v>
      </c>
      <c r="E11" s="75">
        <v>4</v>
      </c>
      <c r="F11" s="75">
        <v>0</v>
      </c>
      <c r="G11" s="75">
        <v>108</v>
      </c>
      <c r="H11" s="75">
        <v>7</v>
      </c>
      <c r="I11" s="75">
        <v>113</v>
      </c>
      <c r="J11" s="75">
        <v>19</v>
      </c>
      <c r="K11" s="75">
        <v>494</v>
      </c>
      <c r="L11" s="75">
        <v>289</v>
      </c>
      <c r="M11" s="75">
        <v>113</v>
      </c>
      <c r="N11" s="75">
        <v>110</v>
      </c>
      <c r="O11" s="75">
        <v>4</v>
      </c>
      <c r="P11" s="75">
        <v>2</v>
      </c>
      <c r="Q11" s="75">
        <v>838</v>
      </c>
      <c r="R11" s="75">
        <v>427</v>
      </c>
      <c r="S11" s="76">
        <v>1265</v>
      </c>
    </row>
    <row r="12" spans="1:19" ht="16.5" thickBot="1">
      <c r="A12" s="110" t="s">
        <v>114</v>
      </c>
      <c r="B12" s="110"/>
      <c r="C12" s="110"/>
      <c r="D12" s="110"/>
      <c r="E12" s="110"/>
      <c r="F12" s="110"/>
      <c r="G12" s="110"/>
      <c r="H12" s="110"/>
      <c r="I12" s="110"/>
      <c r="J12" s="110"/>
      <c r="K12" s="110"/>
      <c r="L12" s="110"/>
      <c r="M12" s="110"/>
      <c r="N12" s="110"/>
      <c r="O12" s="110"/>
      <c r="P12" s="110"/>
      <c r="Q12" s="110"/>
      <c r="R12" s="110"/>
      <c r="S12" s="110"/>
    </row>
    <row r="13" spans="1:19" ht="16.5" thickTop="1">
      <c r="A13" s="101" t="s">
        <v>35</v>
      </c>
      <c r="B13" s="101"/>
      <c r="C13" s="101"/>
      <c r="D13" s="101"/>
      <c r="E13" s="101"/>
      <c r="F13" s="101"/>
      <c r="G13" s="101"/>
      <c r="H13" s="101"/>
      <c r="I13" s="101"/>
      <c r="J13" s="101"/>
      <c r="K13" s="101"/>
      <c r="L13" s="101"/>
      <c r="M13" s="101"/>
      <c r="N13" s="101"/>
      <c r="O13" s="101"/>
      <c r="P13" s="101"/>
      <c r="Q13" s="101"/>
      <c r="R13" s="101"/>
      <c r="S13" s="101"/>
    </row>
  </sheetData>
  <sheetProtection/>
  <mergeCells count="21">
    <mergeCell ref="A1:S1"/>
    <mergeCell ref="A12:S12"/>
    <mergeCell ref="A6:B6"/>
    <mergeCell ref="A7:B7"/>
    <mergeCell ref="A8:B8"/>
    <mergeCell ref="A2:A3"/>
    <mergeCell ref="Q2:R2"/>
    <mergeCell ref="E2:F2"/>
    <mergeCell ref="K2:L2"/>
    <mergeCell ref="M2:N2"/>
    <mergeCell ref="O2:P2"/>
    <mergeCell ref="A13:S13"/>
    <mergeCell ref="A10:B10"/>
    <mergeCell ref="A11:B11"/>
    <mergeCell ref="C2:D2"/>
    <mergeCell ref="A9:B9"/>
    <mergeCell ref="G2:H2"/>
    <mergeCell ref="S2:S3"/>
    <mergeCell ref="A4:B4"/>
    <mergeCell ref="A5:B5"/>
    <mergeCell ref="I2:J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2017-06-17T06:45:15Z</cp:lastPrinted>
  <dcterms:created xsi:type="dcterms:W3CDTF">2010-08-18T05:06:50Z</dcterms:created>
  <dcterms:modified xsi:type="dcterms:W3CDTF">2017-08-28T13:57:49Z</dcterms:modified>
  <cp:category/>
  <cp:version/>
  <cp:contentType/>
  <cp:contentStatus/>
</cp:coreProperties>
</file>