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8">'سود وزیان'!$A$1:$C$27</definedName>
    <definedName name="_xlnm.Print_Area" localSheetId="7">'نیروی انسانی'!$A$1:$S$11</definedName>
  </definedNames>
  <calcPr fullCalcOnLoad="1"/>
</workbook>
</file>

<file path=xl/sharedStrings.xml><?xml version="1.0" encoding="utf-8"?>
<sst xmlns="http://schemas.openxmlformats.org/spreadsheetml/2006/main" count="167" uniqueCount="142">
  <si>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</si>
  <si>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</si>
  <si>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</si>
  <si>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</si>
  <si>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</si>
  <si>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</si>
  <si>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</si>
  <si>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</si>
  <si>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</si>
  <si>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</si>
  <si>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</si>
  <si>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</si>
  <si>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</si>
  <si>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</si>
  <si>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</si>
  <si>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</si>
  <si>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</si>
  <si>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</si>
  <si>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</si>
  <si>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</si>
  <si>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</si>
  <si>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</si>
  <si>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</si>
  <si>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</si>
  <si>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</si>
  <si>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</si>
  <si>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</si>
  <si>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</si>
  <si>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</si>
  <si>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</si>
  <si>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</si>
  <si>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درآمدهاي تسهیلات اعطایی و سپرده گذاری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</si>
  <si>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</si>
  <si>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</si>
  <si>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</si>
  <si>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</si>
  <si>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</si>
  <si>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</si>
  <si>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</si>
  <si>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</si>
  <si>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</si>
  <si>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</si>
  <si>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</si>
  <si>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</si>
  <si>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</si>
  <si>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</si>
  <si>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</si>
  <si>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</si>
  <si>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</si>
  <si>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</si>
  <si>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</si>
  <si>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</si>
  <si>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</si>
  <si>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</si>
  <si>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</si>
  <si>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</si>
  <si>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</si>
  <si>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</si>
  <si>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</si>
  <si>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</si>
  <si>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</si>
  <si>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</si>
  <si>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</si>
  <si>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</si>
  <si>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</si>
  <si>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</si>
  <si>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</si>
  <si>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</si>
  <si>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</si>
  <si>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</si>
  <si>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</si>
  <si>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</si>
  <si>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</si>
  <si>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</si>
  <si>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</si>
  <si>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</si>
  <si>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</si>
  <si>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</si>
  <si>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</si>
  <si>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</si>
  <si>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</si>
  <si>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</si>
  <si>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</si>
  <si>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t>زیر دیپلم</t>
  </si>
  <si>
    <t>تا 5 سال</t>
  </si>
  <si>
    <t xml:space="preserve">6 تا 10 </t>
  </si>
  <si>
    <t xml:space="preserve">11 تا 20 </t>
  </si>
  <si>
    <t xml:space="preserve">21 تا 30 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</si>
  <si>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سامان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</si>
  <si>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</si>
  <si>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</si>
  <si>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</si>
  <si>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</si>
  <si>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</si>
  <si>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</si>
  <si>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</si>
  <si>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</si>
  <si>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</si>
  <si>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سامان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</si>
  <si>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سامان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</si>
  <si>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</si>
  <si>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</si>
  <si>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</si>
  <si>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</si>
  <si>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 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</si>
  <si>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</si>
  <si>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</si>
  <si>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</si>
  <si>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</si>
  <si>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</si>
  <si>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سایر اندوخته‌ها</t>
  </si>
  <si>
    <t>جمع بدهی‌ها، حقوق صاحبان سپرده‌های سرمایه‌گذاری و حقوق صاحبان سهام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</si>
  <si>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</si>
  <si>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سرمایه‌گذاری‌ها</t>
  </si>
  <si>
    <t>تعهدات بابت ضمانت‌نامه‌ها و اعتبار اسنادی</t>
  </si>
  <si>
    <t>میزان تسهیلات/تعهدات براساس بخش‌های اقتصادی</t>
  </si>
  <si>
    <t>بانک‌ها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</si>
  <si>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سامان
      (ارقام به ميليارد ريال)
</t>
    </r>
  </si>
  <si>
    <t>مشکوک‌الوصول</t>
  </si>
  <si>
    <t xml:space="preserve"> مأخذ: تمام آمارهاي اين گزارش بر اساس اطلاعات ارسالي از جانب بانك سامان است.</t>
  </si>
  <si>
    <t>تسهیلات اعطایی به بانک‌ها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</si>
  <si>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سامان
                (ارقام به ميلیارد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</si>
  <si>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</si>
  <si>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</si>
  <si>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</si>
  <si>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</si>
  <si>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سامان</t>
    </r>
  </si>
  <si>
    <t xml:space="preserve">  مأخذ: تمام آمارهاي اين گزارش براساس اطلاعات ارسالي از جانب بانك سامان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</si>
  <si>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سامان از فناوري بانكداري الكترونيك</t>
    </r>
  </si>
  <si>
    <t xml:space="preserve"> * به غیر از کارت‌های هدیه، خرید و بن کارت </t>
  </si>
  <si>
    <t>مأخذ: تمام آمارهاي اين گزارش بر اساس اطلاعات ارسالي از جانب بانك سامان است.</t>
  </si>
  <si>
    <t>* سابقه کار در محل بانک سامان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</si>
  <si>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سامان
 (ارقام به ميليارد ريال)
</t>
    </r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</si>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</sst>
</file>

<file path=xl/styles.xml><?xml version="1.0" encoding="utf-8"?>
<styleSheet xmlns="http://schemas.openxmlformats.org/spreadsheetml/2006/main">
  <numFmts count="1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_-* #,##0.00_-;_-* #,##0.00\-;_-* &quot;-&quot;??_-;_-@_-"/>
    <numFmt numFmtId="165" formatCode="_-* #,##0_-;_-* #,##0\-;_-* &quot;-&quot;??_-;_-@_-"/>
    <numFmt numFmtId="166" formatCode="#,###,,,;\(##,,,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Yagu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 style="thick"/>
      <top/>
      <bottom style="double"/>
    </border>
    <border>
      <left style="double"/>
      <right style="thick"/>
      <top style="double"/>
      <bottom/>
    </border>
    <border>
      <left style="double"/>
      <right style="thick"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medium"/>
    </border>
    <border>
      <left style="double"/>
      <right/>
      <top style="double"/>
      <bottom style="double"/>
    </border>
    <border>
      <left/>
      <right style="thick"/>
      <top/>
      <bottom/>
    </border>
    <border>
      <left style="thick"/>
      <right style="thick"/>
      <top/>
      <bottom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/>
      <bottom style="medium"/>
    </border>
    <border>
      <left/>
      <right style="thick"/>
      <top/>
      <bottom style="medium"/>
    </border>
    <border>
      <left style="double"/>
      <right/>
      <top style="double"/>
      <bottom/>
    </border>
    <border>
      <left style="double"/>
      <right style="thick"/>
      <top style="medium"/>
      <bottom style="medium"/>
    </border>
    <border>
      <left style="thick"/>
      <right style="thick"/>
      <top style="double"/>
      <bottom/>
    </border>
    <border>
      <left style="thick"/>
      <right style="thick"/>
      <top style="medium"/>
      <bottom style="double"/>
    </border>
    <border>
      <left/>
      <right style="thick"/>
      <top style="medium"/>
      <bottom style="double"/>
    </border>
    <border>
      <left/>
      <right style="double"/>
      <top/>
      <bottom style="medium"/>
    </border>
    <border>
      <left/>
      <right style="thick"/>
      <top/>
      <bottom style="double"/>
    </border>
    <border>
      <left/>
      <right style="double"/>
      <top/>
      <bottom style="double"/>
    </border>
    <border>
      <left/>
      <right/>
      <top style="medium"/>
      <bottom style="double"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ck"/>
      <top/>
      <bottom style="thin"/>
    </border>
    <border>
      <left/>
      <right style="thick"/>
      <top style="double"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thick"/>
      <right/>
      <top style="double"/>
      <bottom style="double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double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double"/>
      <right/>
      <top style="double"/>
      <bottom style="medium"/>
    </border>
    <border>
      <left/>
      <right style="medium"/>
      <top style="double"/>
      <bottom style="medium"/>
    </border>
    <border>
      <left style="thick"/>
      <right style="double"/>
      <top style="double"/>
      <bottom/>
    </border>
    <border>
      <left style="thick"/>
      <right style="double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 readingOrder="2"/>
    </xf>
    <xf numFmtId="0" fontId="4" fillId="0" borderId="11" xfId="0" applyFont="1" applyBorder="1" applyAlignment="1">
      <alignment horizontal="justify" wrapText="1" readingOrder="2"/>
    </xf>
    <xf numFmtId="0" fontId="4" fillId="0" borderId="12" xfId="0" applyFont="1" applyBorder="1" applyAlignment="1">
      <alignment horizontal="justify" wrapText="1" readingOrder="2"/>
    </xf>
    <xf numFmtId="0" fontId="7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 readingOrder="2"/>
    </xf>
    <xf numFmtId="0" fontId="4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right" vertical="center" wrapText="1" readingOrder="2"/>
    </xf>
    <xf numFmtId="0" fontId="4" fillId="0" borderId="10" xfId="0" applyFont="1" applyBorder="1" applyAlignment="1">
      <alignment horizontal="justify" vertical="center" wrapText="1" readingOrder="2"/>
    </xf>
    <xf numFmtId="0" fontId="4" fillId="0" borderId="10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justify" vertical="top" wrapText="1" readingOrder="2"/>
    </xf>
    <xf numFmtId="0" fontId="2" fillId="33" borderId="14" xfId="0" applyFont="1" applyFill="1" applyBorder="1" applyAlignment="1">
      <alignment horizontal="center" vertical="center" wrapText="1" readingOrder="2"/>
    </xf>
    <xf numFmtId="1" fontId="3" fillId="33" borderId="15" xfId="0" applyNumberFormat="1" applyFont="1" applyFill="1" applyBorder="1" applyAlignment="1">
      <alignment horizontal="center" vertical="center" wrapText="1" readingOrder="2"/>
    </xf>
    <xf numFmtId="0" fontId="2" fillId="33" borderId="14" xfId="0" applyFont="1" applyFill="1" applyBorder="1" applyAlignment="1">
      <alignment horizontal="center" wrapText="1" readingOrder="2"/>
    </xf>
    <xf numFmtId="0" fontId="3" fillId="33" borderId="15" xfId="0" applyFont="1" applyFill="1" applyBorder="1" applyAlignment="1">
      <alignment horizontal="center" wrapText="1" readingOrder="2"/>
    </xf>
    <xf numFmtId="0" fontId="3" fillId="33" borderId="14" xfId="0" applyFont="1" applyFill="1" applyBorder="1" applyAlignment="1">
      <alignment horizontal="center" wrapText="1" readingOrder="2"/>
    </xf>
    <xf numFmtId="0" fontId="6" fillId="33" borderId="14" xfId="0" applyFont="1" applyFill="1" applyBorder="1" applyAlignment="1">
      <alignment horizontal="center" wrapText="1" readingOrder="2"/>
    </xf>
    <xf numFmtId="0" fontId="3" fillId="33" borderId="15" xfId="0" applyFont="1" applyFill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justify" vertical="center" wrapText="1" readingOrder="2"/>
    </xf>
    <xf numFmtId="0" fontId="4" fillId="0" borderId="11" xfId="0" applyFont="1" applyBorder="1" applyAlignment="1">
      <alignment horizontal="justify" vertical="top" wrapText="1" readingOrder="2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 indent="1" readingOrder="2"/>
    </xf>
    <xf numFmtId="0" fontId="4" fillId="0" borderId="17" xfId="0" applyFont="1" applyBorder="1" applyAlignment="1">
      <alignment horizontal="right" vertical="top" wrapText="1" indent="1" readingOrder="2"/>
    </xf>
    <xf numFmtId="0" fontId="4" fillId="0" borderId="10" xfId="0" applyFont="1" applyBorder="1" applyAlignment="1">
      <alignment horizontal="right" vertical="center" wrapText="1" indent="1" readingOrder="2"/>
    </xf>
    <xf numFmtId="0" fontId="2" fillId="0" borderId="10" xfId="0" applyFont="1" applyBorder="1" applyAlignment="1">
      <alignment horizontal="right" vertical="top" wrapText="1" readingOrder="2"/>
    </xf>
    <xf numFmtId="0" fontId="2" fillId="0" borderId="17" xfId="0" applyFont="1" applyBorder="1" applyAlignment="1">
      <alignment horizontal="right" vertical="top" wrapText="1" readingOrder="2"/>
    </xf>
    <xf numFmtId="0" fontId="2" fillId="0" borderId="18" xfId="0" applyFont="1" applyBorder="1" applyAlignment="1">
      <alignment horizontal="right" vertical="top" wrapText="1" readingOrder="2"/>
    </xf>
    <xf numFmtId="0" fontId="9" fillId="0" borderId="19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wrapText="1" readingOrder="2"/>
    </xf>
    <xf numFmtId="0" fontId="10" fillId="33" borderId="15" xfId="0" applyFont="1" applyFill="1" applyBorder="1" applyAlignment="1">
      <alignment horizontal="center" wrapText="1" readingOrder="2"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3" fontId="5" fillId="0" borderId="20" xfId="0" applyNumberFormat="1" applyFont="1" applyBorder="1" applyAlignment="1">
      <alignment horizontal="center" wrapText="1" readingOrder="1"/>
    </xf>
    <xf numFmtId="3" fontId="5" fillId="0" borderId="21" xfId="42" applyNumberFormat="1" applyFont="1" applyBorder="1" applyAlignment="1">
      <alignment horizontal="center" wrapText="1"/>
    </xf>
    <xf numFmtId="3" fontId="5" fillId="0" borderId="21" xfId="0" applyNumberFormat="1" applyFont="1" applyBorder="1" applyAlignment="1">
      <alignment horizontal="center" wrapText="1" readingOrder="1"/>
    </xf>
    <xf numFmtId="3" fontId="5" fillId="0" borderId="20" xfId="42" applyNumberFormat="1" applyFont="1" applyBorder="1" applyAlignment="1">
      <alignment horizontal="center" wrapText="1" readingOrder="1"/>
    </xf>
    <xf numFmtId="3" fontId="5" fillId="0" borderId="21" xfId="42" applyNumberFormat="1" applyFont="1" applyBorder="1" applyAlignment="1">
      <alignment horizontal="center" wrapText="1" readingOrder="1"/>
    </xf>
    <xf numFmtId="3" fontId="4" fillId="0" borderId="21" xfId="42" applyNumberFormat="1" applyFont="1" applyBorder="1" applyAlignment="1">
      <alignment horizontal="center" vertical="top" wrapText="1" readingOrder="1"/>
    </xf>
    <xf numFmtId="3" fontId="4" fillId="0" borderId="20" xfId="42" applyNumberFormat="1" applyFont="1" applyBorder="1" applyAlignment="1">
      <alignment horizontal="center" vertical="top" wrapText="1" readingOrder="1"/>
    </xf>
    <xf numFmtId="3" fontId="4" fillId="0" borderId="22" xfId="42" applyNumberFormat="1" applyFont="1" applyBorder="1" applyAlignment="1">
      <alignment horizontal="center" vertical="top" wrapText="1" readingOrder="1"/>
    </xf>
    <xf numFmtId="3" fontId="4" fillId="0" borderId="23" xfId="42" applyNumberFormat="1" applyFont="1" applyBorder="1" applyAlignment="1">
      <alignment horizontal="center" vertical="top" wrapText="1" readingOrder="1"/>
    </xf>
    <xf numFmtId="3" fontId="4" fillId="0" borderId="24" xfId="42" applyNumberFormat="1" applyFont="1" applyBorder="1" applyAlignment="1">
      <alignment horizontal="center" vertical="top" wrapText="1" readingOrder="1"/>
    </xf>
    <xf numFmtId="3" fontId="4" fillId="0" borderId="25" xfId="42" applyNumberFormat="1" applyFont="1" applyBorder="1" applyAlignment="1">
      <alignment horizontal="center" vertical="top" wrapText="1" readingOrder="1"/>
    </xf>
    <xf numFmtId="0" fontId="4" fillId="0" borderId="26" xfId="0" applyFont="1" applyBorder="1" applyAlignment="1">
      <alignment horizontal="justify" vertical="top" wrapText="1" readingOrder="2"/>
    </xf>
    <xf numFmtId="0" fontId="2" fillId="0" borderId="17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2" fillId="0" borderId="27" xfId="0" applyFont="1" applyBorder="1" applyAlignment="1">
      <alignment horizontal="right" readingOrder="2"/>
    </xf>
    <xf numFmtId="3" fontId="5" fillId="0" borderId="28" xfId="42" applyNumberFormat="1" applyFont="1" applyBorder="1" applyAlignment="1">
      <alignment horizontal="center" wrapText="1"/>
    </xf>
    <xf numFmtId="3" fontId="5" fillId="0" borderId="21" xfId="42" applyNumberFormat="1" applyFont="1" applyBorder="1" applyAlignment="1">
      <alignment horizontal="center"/>
    </xf>
    <xf numFmtId="3" fontId="5" fillId="0" borderId="22" xfId="42" applyNumberFormat="1" applyFont="1" applyBorder="1" applyAlignment="1">
      <alignment horizontal="center"/>
    </xf>
    <xf numFmtId="3" fontId="5" fillId="0" borderId="25" xfId="42" applyNumberFormat="1" applyFont="1" applyBorder="1" applyAlignment="1">
      <alignment horizontal="center" wrapText="1" readingOrder="1"/>
    </xf>
    <xf numFmtId="3" fontId="5" fillId="0" borderId="29" xfId="42" applyNumberFormat="1" applyFont="1" applyBorder="1" applyAlignment="1">
      <alignment horizontal="center" wrapText="1" readingOrder="1"/>
    </xf>
    <xf numFmtId="3" fontId="5" fillId="0" borderId="30" xfId="42" applyNumberFormat="1" applyFont="1" applyBorder="1" applyAlignment="1">
      <alignment horizontal="center" wrapText="1" readingOrder="1"/>
    </xf>
    <xf numFmtId="3" fontId="5" fillId="0" borderId="25" xfId="42" applyNumberFormat="1" applyFont="1" applyBorder="1" applyAlignment="1">
      <alignment horizontal="center" wrapText="1" readingOrder="2"/>
    </xf>
    <xf numFmtId="3" fontId="5" fillId="0" borderId="25" xfId="0" applyNumberFormat="1" applyFont="1" applyBorder="1" applyAlignment="1">
      <alignment horizontal="center" wrapText="1" readingOrder="2"/>
    </xf>
    <xf numFmtId="3" fontId="5" fillId="0" borderId="31" xfId="0" applyNumberFormat="1" applyFont="1" applyBorder="1" applyAlignment="1">
      <alignment horizontal="center" wrapText="1" readingOrder="2"/>
    </xf>
    <xf numFmtId="3" fontId="5" fillId="0" borderId="32" xfId="0" applyNumberFormat="1" applyFont="1" applyBorder="1" applyAlignment="1">
      <alignment horizontal="center" wrapText="1" readingOrder="2"/>
    </xf>
    <xf numFmtId="3" fontId="5" fillId="0" borderId="33" xfId="0" applyNumberFormat="1" applyFont="1" applyBorder="1" applyAlignment="1">
      <alignment horizontal="center" wrapText="1" readingOrder="2"/>
    </xf>
    <xf numFmtId="3" fontId="5" fillId="0" borderId="25" xfId="42" applyNumberFormat="1" applyFont="1" applyBorder="1" applyAlignment="1">
      <alignment horizontal="center" vertical="center" wrapText="1"/>
    </xf>
    <xf numFmtId="3" fontId="5" fillId="0" borderId="32" xfId="42" applyNumberFormat="1" applyFont="1" applyBorder="1" applyAlignment="1">
      <alignment horizontal="center" vertical="center" wrapText="1"/>
    </xf>
    <xf numFmtId="3" fontId="5" fillId="0" borderId="20" xfId="42" applyNumberFormat="1" applyFont="1" applyBorder="1" applyAlignment="1">
      <alignment horizontal="center" vertical="center" wrapText="1" readingOrder="2"/>
    </xf>
    <xf numFmtId="3" fontId="5" fillId="0" borderId="0" xfId="0" applyNumberFormat="1" applyFont="1" applyAlignment="1">
      <alignment horizontal="center" readingOrder="1"/>
    </xf>
    <xf numFmtId="3" fontId="5" fillId="0" borderId="28" xfId="0" applyNumberFormat="1" applyFont="1" applyBorder="1" applyAlignment="1">
      <alignment horizontal="center" wrapText="1" readingOrder="2"/>
    </xf>
    <xf numFmtId="3" fontId="5" fillId="0" borderId="20" xfId="0" applyNumberFormat="1" applyFont="1" applyBorder="1" applyAlignment="1">
      <alignment horizontal="center" wrapText="1" readingOrder="2"/>
    </xf>
    <xf numFmtId="3" fontId="5" fillId="0" borderId="34" xfId="42" applyNumberFormat="1" applyFont="1" applyBorder="1" applyAlignment="1">
      <alignment horizontal="center" vertical="center" wrapText="1" readingOrder="2"/>
    </xf>
    <xf numFmtId="3" fontId="5" fillId="0" borderId="29" xfId="42" applyNumberFormat="1" applyFont="1" applyBorder="1" applyAlignment="1">
      <alignment horizontal="center" vertical="center" wrapText="1" readingOrder="2"/>
    </xf>
    <xf numFmtId="3" fontId="5" fillId="0" borderId="21" xfId="42" applyNumberFormat="1" applyFont="1" applyBorder="1" applyAlignment="1">
      <alignment horizontal="center" vertical="center" wrapText="1" readingOrder="2"/>
    </xf>
    <xf numFmtId="3" fontId="3" fillId="0" borderId="20" xfId="42" applyNumberFormat="1" applyFont="1" applyBorder="1" applyAlignment="1">
      <alignment horizontal="center" vertical="center" wrapText="1" readingOrder="2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readingOrder="1"/>
    </xf>
    <xf numFmtId="0" fontId="4" fillId="33" borderId="32" xfId="56" applyFont="1" applyFill="1" applyBorder="1" applyAlignment="1">
      <alignment horizontal="center" vertical="center" textRotation="180" wrapText="1" readingOrder="2"/>
      <protection/>
    </xf>
    <xf numFmtId="0" fontId="4" fillId="33" borderId="35" xfId="56" applyFont="1" applyFill="1" applyBorder="1" applyAlignment="1">
      <alignment horizontal="center" vertical="center" textRotation="180" wrapText="1" readingOrder="2"/>
      <protection/>
    </xf>
    <xf numFmtId="3" fontId="5" fillId="0" borderId="36" xfId="56" applyNumberFormat="1" applyFont="1" applyBorder="1" applyAlignment="1">
      <alignment horizontal="center" wrapText="1" readingOrder="2"/>
      <protection/>
    </xf>
    <xf numFmtId="3" fontId="5" fillId="0" borderId="37" xfId="56" applyNumberFormat="1" applyFont="1" applyBorder="1" applyAlignment="1">
      <alignment horizontal="center" wrapText="1" readingOrder="2"/>
      <protection/>
    </xf>
    <xf numFmtId="3" fontId="5" fillId="0" borderId="38" xfId="56" applyNumberFormat="1" applyFont="1" applyBorder="1" applyAlignment="1">
      <alignment horizontal="center" vertical="center" wrapText="1" readingOrder="2"/>
      <protection/>
    </xf>
    <xf numFmtId="3" fontId="4" fillId="0" borderId="20" xfId="0" applyNumberFormat="1" applyFont="1" applyBorder="1" applyAlignment="1">
      <alignment horizontal="center" wrapText="1" readingOrder="1"/>
    </xf>
    <xf numFmtId="3" fontId="5" fillId="0" borderId="25" xfId="0" applyNumberFormat="1" applyFont="1" applyBorder="1" applyAlignment="1">
      <alignment horizontal="center" wrapText="1" readingOrder="1"/>
    </xf>
    <xf numFmtId="3" fontId="5" fillId="0" borderId="24" xfId="0" applyNumberFormat="1" applyFont="1" applyBorder="1" applyAlignment="1">
      <alignment horizontal="center" wrapText="1" readingOrder="1"/>
    </xf>
    <xf numFmtId="0" fontId="4" fillId="33" borderId="39" xfId="56" applyFont="1" applyFill="1" applyBorder="1" applyAlignment="1">
      <alignment horizontal="center" vertical="center" textRotation="180" wrapText="1" readingOrder="2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right"/>
    </xf>
    <xf numFmtId="0" fontId="0" fillId="0" borderId="40" xfId="0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right" wrapText="1"/>
    </xf>
    <xf numFmtId="0" fontId="4" fillId="0" borderId="41" xfId="0" applyFont="1" applyBorder="1" applyAlignment="1">
      <alignment horizontal="right" vertical="center" readingOrder="2"/>
    </xf>
    <xf numFmtId="0" fontId="4" fillId="0" borderId="43" xfId="56" applyFont="1" applyBorder="1" applyAlignment="1">
      <alignment horizontal="center" wrapText="1" readingOrder="2"/>
      <protection/>
    </xf>
    <xf numFmtId="0" fontId="4" fillId="0" borderId="44" xfId="56" applyFont="1" applyBorder="1" applyAlignment="1">
      <alignment horizontal="center" wrapText="1" readingOrder="2"/>
      <protection/>
    </xf>
    <xf numFmtId="0" fontId="4" fillId="0" borderId="41" xfId="0" applyFont="1" applyBorder="1" applyAlignment="1">
      <alignment horizontal="right" readingOrder="2"/>
    </xf>
    <xf numFmtId="0" fontId="4" fillId="33" borderId="45" xfId="56" applyFont="1" applyFill="1" applyBorder="1" applyAlignment="1">
      <alignment horizontal="center" vertical="center" textRotation="180" wrapText="1" readingOrder="2"/>
      <protection/>
    </xf>
    <xf numFmtId="0" fontId="4" fillId="33" borderId="39" xfId="56" applyFont="1" applyFill="1" applyBorder="1" applyAlignment="1">
      <alignment horizontal="center" vertical="center" textRotation="180" wrapText="1" readingOrder="2"/>
      <protection/>
    </xf>
    <xf numFmtId="0" fontId="4" fillId="33" borderId="46" xfId="56" applyFont="1" applyFill="1" applyBorder="1" applyAlignment="1">
      <alignment horizontal="center" vertical="center" textRotation="180" wrapText="1" readingOrder="2"/>
      <protection/>
    </xf>
    <xf numFmtId="0" fontId="4" fillId="33" borderId="47" xfId="56" applyFont="1" applyFill="1" applyBorder="1" applyAlignment="1">
      <alignment horizontal="center" vertical="center" textRotation="180" wrapText="1" readingOrder="2"/>
      <protection/>
    </xf>
    <xf numFmtId="0" fontId="4" fillId="0" borderId="48" xfId="56" applyFont="1" applyBorder="1" applyAlignment="1">
      <alignment horizontal="center" wrapText="1" readingOrder="2"/>
      <protection/>
    </xf>
    <xf numFmtId="0" fontId="4" fillId="0" borderId="49" xfId="56" applyFont="1" applyBorder="1" applyAlignment="1">
      <alignment horizontal="center" wrapText="1" readingOrder="2"/>
      <protection/>
    </xf>
    <xf numFmtId="0" fontId="4" fillId="0" borderId="40" xfId="0" applyFont="1" applyBorder="1" applyAlignment="1">
      <alignment horizontal="right"/>
    </xf>
    <xf numFmtId="0" fontId="4" fillId="0" borderId="40" xfId="56" applyFont="1" applyBorder="1" applyAlignment="1">
      <alignment horizontal="center"/>
      <protection/>
    </xf>
    <xf numFmtId="0" fontId="4" fillId="33" borderId="50" xfId="56" applyFont="1" applyFill="1" applyBorder="1" applyAlignment="1">
      <alignment horizontal="center" vertical="center" textRotation="180" wrapText="1" readingOrder="2"/>
      <protection/>
    </xf>
    <xf numFmtId="0" fontId="4" fillId="33" borderId="51" xfId="56" applyFont="1" applyFill="1" applyBorder="1" applyAlignment="1">
      <alignment horizontal="center" vertical="center" textRotation="180" wrapText="1" readingOrder="2"/>
      <protection/>
    </xf>
    <xf numFmtId="166" fontId="4" fillId="0" borderId="40" xfId="0" applyNumberFormat="1" applyFont="1" applyBorder="1" applyAlignment="1">
      <alignment horizontal="center" vertical="center" wrapText="1"/>
    </xf>
    <xf numFmtId="166" fontId="4" fillId="0" borderId="4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rightToLeft="1" view="pageBreakPreview" zoomScale="150" zoomScaleSheetLayoutView="150" zoomScalePageLayoutView="0" workbookViewId="0" topLeftCell="A13">
      <selection activeCell="B16" sqref="B16"/>
    </sheetView>
  </sheetViews>
  <sheetFormatPr defaultColWidth="9.140625" defaultRowHeight="12.75"/>
  <cols>
    <col min="1" max="1" width="46.140625" style="0" customWidth="1"/>
    <col min="2" max="2" width="15.57421875" style="12" customWidth="1"/>
    <col min="3" max="3" width="19.00390625" style="12" customWidth="1"/>
    <col min="4" max="4" width="17.57421875" style="0" bestFit="1" customWidth="1"/>
  </cols>
  <sheetData>
    <row r="1" spans="1:3" ht="42.75" customHeight="1" thickBot="1">
      <c r="A1" s="83" t="s">
        <v>88</v>
      </c>
      <c r="B1" s="84"/>
      <c r="C1" s="84"/>
    </row>
    <row r="2" spans="1:3" ht="17.25" thickBot="1" thickTop="1">
      <c r="A2" s="15" t="s">
        <v>0</v>
      </c>
      <c r="B2" s="16">
        <v>1398</v>
      </c>
      <c r="C2" s="16">
        <v>1399</v>
      </c>
    </row>
    <row r="3" spans="1:3" ht="16.5" thickTop="1">
      <c r="A3" s="9" t="s">
        <v>89</v>
      </c>
      <c r="B3" s="66"/>
      <c r="C3" s="67"/>
    </row>
    <row r="4" spans="1:7" ht="15.75">
      <c r="A4" s="27" t="s">
        <v>59</v>
      </c>
      <c r="B4" s="64">
        <v>91382.998846323</v>
      </c>
      <c r="C4" s="64">
        <v>82911.090380799</v>
      </c>
      <c r="F4" s="65"/>
      <c r="G4" s="65"/>
    </row>
    <row r="5" spans="1:7" ht="15.75">
      <c r="A5" s="27" t="s">
        <v>90</v>
      </c>
      <c r="B5" s="64">
        <v>8721.345316789853</v>
      </c>
      <c r="C5" s="64">
        <v>23006.31538563551</v>
      </c>
      <c r="F5" s="65"/>
      <c r="G5" s="65"/>
    </row>
    <row r="6" spans="1:7" ht="15.75">
      <c r="A6" s="27" t="s">
        <v>60</v>
      </c>
      <c r="B6" s="64"/>
      <c r="C6" s="64"/>
      <c r="F6" s="65"/>
      <c r="G6" s="65"/>
    </row>
    <row r="7" spans="1:7" ht="15.75">
      <c r="A7" s="27" t="s">
        <v>61</v>
      </c>
      <c r="B7" s="64"/>
      <c r="C7" s="64"/>
      <c r="F7" s="65"/>
      <c r="G7" s="65"/>
    </row>
    <row r="8" spans="1:7" ht="15.75">
      <c r="A8" s="27" t="s">
        <v>91</v>
      </c>
      <c r="B8" s="64">
        <v>226369.900014977</v>
      </c>
      <c r="C8" s="64">
        <v>411186.301518695</v>
      </c>
      <c r="F8" s="65"/>
      <c r="G8" s="65"/>
    </row>
    <row r="9" spans="1:7" ht="14.25" customHeight="1">
      <c r="A9" s="27" t="s">
        <v>92</v>
      </c>
      <c r="B9" s="64">
        <v>51248.33425618608</v>
      </c>
      <c r="C9" s="64">
        <v>66265.53685649962</v>
      </c>
      <c r="F9" s="65"/>
      <c r="G9" s="65"/>
    </row>
    <row r="10" spans="1:7" ht="14.25" customHeight="1">
      <c r="A10" s="27" t="s">
        <v>66</v>
      </c>
      <c r="B10" s="64">
        <v>5202.306875743</v>
      </c>
      <c r="C10" s="64">
        <v>6317.053073262001</v>
      </c>
      <c r="F10" s="65"/>
      <c r="G10" s="65"/>
    </row>
    <row r="11" spans="1:7" ht="16.5" customHeight="1">
      <c r="A11" s="27" t="s">
        <v>93</v>
      </c>
      <c r="B11" s="64">
        <v>66547.05753413515</v>
      </c>
      <c r="C11" s="64">
        <v>56798.22886518248</v>
      </c>
      <c r="F11" s="65"/>
      <c r="G11" s="65"/>
    </row>
    <row r="12" spans="1:7" ht="15.75">
      <c r="A12" s="27" t="s">
        <v>94</v>
      </c>
      <c r="B12" s="64">
        <v>5771.887234626</v>
      </c>
      <c r="C12" s="64">
        <v>6305.987369288</v>
      </c>
      <c r="F12" s="65"/>
      <c r="G12" s="65"/>
    </row>
    <row r="13" spans="1:7" ht="15.75">
      <c r="A13" s="27" t="s">
        <v>95</v>
      </c>
      <c r="B13" s="64">
        <v>5685.6869104239995</v>
      </c>
      <c r="C13" s="64">
        <v>5790.360792042</v>
      </c>
      <c r="F13" s="65"/>
      <c r="G13" s="65"/>
    </row>
    <row r="14" spans="1:7" ht="15.75">
      <c r="A14" s="27" t="s">
        <v>62</v>
      </c>
      <c r="B14" s="64">
        <v>49042.14</v>
      </c>
      <c r="C14" s="64">
        <v>71073.614</v>
      </c>
      <c r="F14" s="65"/>
      <c r="G14" s="65"/>
    </row>
    <row r="15" spans="1:7" ht="16.5" thickBot="1">
      <c r="A15" s="27" t="s">
        <v>96</v>
      </c>
      <c r="B15" s="64">
        <v>43169.38971431178</v>
      </c>
      <c r="C15" s="64">
        <v>64639.048215499</v>
      </c>
      <c r="F15" s="65"/>
      <c r="G15" s="65"/>
    </row>
    <row r="16" spans="1:7" ht="16.5" thickBot="1">
      <c r="A16" s="7" t="s">
        <v>97</v>
      </c>
      <c r="B16" s="68">
        <v>553141.0467035158</v>
      </c>
      <c r="C16" s="69">
        <v>794293.5384569026</v>
      </c>
      <c r="F16" s="65"/>
      <c r="G16" s="65"/>
    </row>
    <row r="17" spans="1:7" ht="16.5" thickTop="1">
      <c r="A17" s="7" t="s">
        <v>1</v>
      </c>
      <c r="B17" s="70"/>
      <c r="C17" s="71"/>
      <c r="F17" s="65"/>
      <c r="G17" s="65"/>
    </row>
    <row r="18" spans="1:7" ht="12.75" customHeight="1">
      <c r="A18" s="11" t="s">
        <v>2</v>
      </c>
      <c r="B18" s="70">
        <v>795.241018406</v>
      </c>
      <c r="C18" s="70">
        <v>1010.041338181</v>
      </c>
      <c r="F18" s="65"/>
      <c r="G18" s="65"/>
    </row>
    <row r="19" spans="1:7" ht="15.75">
      <c r="A19" s="8" t="s">
        <v>63</v>
      </c>
      <c r="B19" s="70">
        <v>19749.405889768</v>
      </c>
      <c r="C19" s="64">
        <v>44578.523850965</v>
      </c>
      <c r="F19" s="65"/>
      <c r="G19" s="65"/>
    </row>
    <row r="20" spans="1:7" ht="15.75">
      <c r="A20" s="10" t="s">
        <v>64</v>
      </c>
      <c r="B20" s="70">
        <v>57465.698731979</v>
      </c>
      <c r="C20" s="64">
        <v>58694.347465347</v>
      </c>
      <c r="F20" s="65"/>
      <c r="G20" s="65"/>
    </row>
    <row r="21" spans="1:7" ht="16.5" thickBot="1">
      <c r="A21" s="10" t="s">
        <v>65</v>
      </c>
      <c r="B21" s="70">
        <v>360.778863464</v>
      </c>
      <c r="C21" s="64">
        <v>721.557500969</v>
      </c>
      <c r="F21" s="65"/>
      <c r="G21" s="65"/>
    </row>
    <row r="22" spans="1:3" ht="16.5" thickTop="1">
      <c r="A22" s="85" t="s">
        <v>98</v>
      </c>
      <c r="B22" s="85"/>
      <c r="C22" s="85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rightToLeft="1" view="pageBreakPreview" zoomScale="107" zoomScaleSheetLayoutView="107" zoomScalePageLayoutView="0" workbookViewId="0" topLeftCell="A13">
      <selection activeCell="B30" sqref="B30"/>
    </sheetView>
  </sheetViews>
  <sheetFormatPr defaultColWidth="9.140625" defaultRowHeight="12.75"/>
  <cols>
    <col min="1" max="1" width="52.28125" style="0" bestFit="1" customWidth="1"/>
    <col min="2" max="2" width="16.57421875" style="0" customWidth="1"/>
    <col min="3" max="3" width="16.851562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86" t="s">
        <v>99</v>
      </c>
      <c r="B1" s="87"/>
      <c r="C1" s="87"/>
    </row>
    <row r="2" spans="1:3" ht="17.25" thickBot="1" thickTop="1">
      <c r="A2" s="17" t="s">
        <v>0</v>
      </c>
      <c r="B2" s="18">
        <v>1398</v>
      </c>
      <c r="C2" s="18">
        <v>1399</v>
      </c>
    </row>
    <row r="3" spans="1:3" ht="16.5" thickTop="1">
      <c r="A3" s="28" t="s">
        <v>100</v>
      </c>
      <c r="B3" s="36"/>
      <c r="C3" s="38"/>
    </row>
    <row r="4" spans="1:8" ht="20.25" customHeight="1">
      <c r="A4" s="25" t="s">
        <v>101</v>
      </c>
      <c r="B4" s="39">
        <v>48826.517855252</v>
      </c>
      <c r="C4" s="40">
        <v>32941.328600642</v>
      </c>
      <c r="G4" s="65"/>
      <c r="H4" s="65"/>
    </row>
    <row r="5" spans="1:8" ht="22.5" customHeight="1">
      <c r="A5" s="25" t="s">
        <v>67</v>
      </c>
      <c r="B5" s="39">
        <v>72859.83442045601</v>
      </c>
      <c r="C5" s="40">
        <v>107957.71295728999</v>
      </c>
      <c r="G5" s="65"/>
      <c r="H5" s="65"/>
    </row>
    <row r="6" spans="1:8" ht="22.5" customHeight="1">
      <c r="A6" s="25" t="s">
        <v>68</v>
      </c>
      <c r="B6" s="39">
        <v>36.942867254</v>
      </c>
      <c r="C6" s="40">
        <v>85.39064539799999</v>
      </c>
      <c r="G6" s="65"/>
      <c r="H6" s="65"/>
    </row>
    <row r="7" spans="1:8" ht="15.75">
      <c r="A7" s="25" t="s">
        <v>69</v>
      </c>
      <c r="B7" s="39">
        <v>0</v>
      </c>
      <c r="C7" s="40">
        <v>0</v>
      </c>
      <c r="G7" s="65"/>
      <c r="H7" s="65"/>
    </row>
    <row r="8" spans="1:8" ht="15.75">
      <c r="A8" s="25" t="s">
        <v>78</v>
      </c>
      <c r="B8" s="39">
        <v>0</v>
      </c>
      <c r="C8" s="40">
        <v>0</v>
      </c>
      <c r="G8" s="65"/>
      <c r="H8" s="65"/>
    </row>
    <row r="9" spans="1:8" ht="15.75" customHeight="1">
      <c r="A9" s="25" t="s">
        <v>102</v>
      </c>
      <c r="B9" s="39">
        <v>15284.419589597</v>
      </c>
      <c r="C9" s="40">
        <v>20202.488352578</v>
      </c>
      <c r="E9" s="12"/>
      <c r="G9" s="65"/>
      <c r="H9" s="65"/>
    </row>
    <row r="10" spans="1:8" ht="23.25" customHeight="1" thickBot="1">
      <c r="A10" s="26" t="s">
        <v>70</v>
      </c>
      <c r="B10" s="41">
        <v>1279.1625151500002</v>
      </c>
      <c r="C10" s="42">
        <v>1957.783024375</v>
      </c>
      <c r="G10" s="65"/>
      <c r="H10" s="65"/>
    </row>
    <row r="11" spans="1:8" ht="16.5" thickBot="1">
      <c r="A11" s="29" t="s">
        <v>103</v>
      </c>
      <c r="B11" s="43">
        <v>138286.877247709</v>
      </c>
      <c r="C11" s="44">
        <v>163144.70358028295</v>
      </c>
      <c r="E11" s="12"/>
      <c r="G11" s="65"/>
      <c r="H11" s="65"/>
    </row>
    <row r="12" spans="1:8" ht="15.75">
      <c r="A12" s="29"/>
      <c r="B12" s="41">
        <v>0</v>
      </c>
      <c r="C12" s="42">
        <v>0</v>
      </c>
      <c r="E12" s="12"/>
      <c r="G12" s="65"/>
      <c r="H12" s="65"/>
    </row>
    <row r="13" spans="1:8" ht="15.75">
      <c r="A13" s="29" t="s">
        <v>104</v>
      </c>
      <c r="B13" s="41">
        <v>0</v>
      </c>
      <c r="C13" s="42">
        <v>0</v>
      </c>
      <c r="E13" s="12"/>
      <c r="G13" s="65"/>
      <c r="H13" s="65"/>
    </row>
    <row r="14" spans="1:8" ht="15.75">
      <c r="A14" s="26" t="s">
        <v>105</v>
      </c>
      <c r="B14" s="41">
        <v>395364.951355241</v>
      </c>
      <c r="C14" s="42">
        <v>603534.564173892</v>
      </c>
      <c r="E14" s="12"/>
      <c r="G14" s="65"/>
      <c r="H14" s="65"/>
    </row>
    <row r="15" spans="1:8" ht="16.5" thickBot="1">
      <c r="A15" s="26" t="s">
        <v>106</v>
      </c>
      <c r="B15" s="41">
        <v>2117.648860171</v>
      </c>
      <c r="C15" s="42">
        <v>2864.111480516</v>
      </c>
      <c r="D15" s="12"/>
      <c r="E15" s="12"/>
      <c r="G15" s="65"/>
      <c r="H15" s="65"/>
    </row>
    <row r="16" spans="1:8" ht="16.5" thickBot="1">
      <c r="A16" s="29" t="s">
        <v>107</v>
      </c>
      <c r="B16" s="43">
        <v>397482.60021541204</v>
      </c>
      <c r="C16" s="44">
        <v>606398.6756544079</v>
      </c>
      <c r="E16" s="12"/>
      <c r="G16" s="65"/>
      <c r="H16" s="65"/>
    </row>
    <row r="17" spans="1:8" ht="16.5" thickBot="1">
      <c r="A17" s="29" t="s">
        <v>108</v>
      </c>
      <c r="B17" s="43">
        <v>535769.479463121</v>
      </c>
      <c r="C17" s="44">
        <v>769543.3812346909</v>
      </c>
      <c r="G17" s="65"/>
      <c r="H17" s="65"/>
    </row>
    <row r="18" spans="1:8" ht="15.75">
      <c r="A18" s="29"/>
      <c r="B18" s="41">
        <v>0</v>
      </c>
      <c r="C18" s="42">
        <v>0</v>
      </c>
      <c r="G18" s="65"/>
      <c r="H18" s="65"/>
    </row>
    <row r="19" spans="1:8" ht="15.75">
      <c r="A19" s="29" t="s">
        <v>3</v>
      </c>
      <c r="B19" s="41">
        <v>0</v>
      </c>
      <c r="C19" s="42">
        <v>0</v>
      </c>
      <c r="G19" s="65"/>
      <c r="H19" s="65"/>
    </row>
    <row r="20" spans="1:8" ht="15.75">
      <c r="A20" s="26" t="s">
        <v>71</v>
      </c>
      <c r="B20" s="41">
        <v>8000</v>
      </c>
      <c r="C20" s="42">
        <v>11500</v>
      </c>
      <c r="G20" s="65"/>
      <c r="H20" s="65"/>
    </row>
    <row r="21" spans="1:8" ht="15.75">
      <c r="A21" s="26" t="s">
        <v>72</v>
      </c>
      <c r="B21" s="41">
        <v>0</v>
      </c>
      <c r="C21" s="42">
        <v>0</v>
      </c>
      <c r="G21" s="65"/>
      <c r="H21" s="65"/>
    </row>
    <row r="22" spans="1:8" ht="15.75">
      <c r="A22" s="26" t="s">
        <v>73</v>
      </c>
      <c r="B22" s="41">
        <v>0</v>
      </c>
      <c r="C22" s="42">
        <v>0</v>
      </c>
      <c r="G22" s="65"/>
      <c r="H22" s="65"/>
    </row>
    <row r="23" spans="1:8" ht="15.75">
      <c r="A23" s="26" t="s">
        <v>79</v>
      </c>
      <c r="B23" s="41">
        <v>2783.613885265</v>
      </c>
      <c r="C23" s="42">
        <v>3915.602082539</v>
      </c>
      <c r="G23" s="65"/>
      <c r="H23" s="65"/>
    </row>
    <row r="24" spans="1:8" ht="15.75">
      <c r="A24" s="26" t="s">
        <v>110</v>
      </c>
      <c r="B24" s="41">
        <v>3528.218065958</v>
      </c>
      <c r="C24" s="42">
        <v>28.218065958</v>
      </c>
      <c r="G24" s="65"/>
      <c r="H24" s="65"/>
    </row>
    <row r="25" spans="1:8" ht="15.75">
      <c r="A25" s="26" t="s">
        <v>109</v>
      </c>
      <c r="B25" s="41">
        <v>559.86523417</v>
      </c>
      <c r="C25" s="42">
        <v>534.066660423</v>
      </c>
      <c r="G25" s="65"/>
      <c r="H25" s="65"/>
    </row>
    <row r="26" spans="1:8" ht="15.75">
      <c r="A26" s="26" t="s">
        <v>74</v>
      </c>
      <c r="B26" s="41">
        <v>0</v>
      </c>
      <c r="C26" s="42">
        <v>0</v>
      </c>
      <c r="G26" s="65"/>
      <c r="H26" s="65"/>
    </row>
    <row r="27" spans="1:8" ht="15.75">
      <c r="A27" s="26" t="s">
        <v>75</v>
      </c>
      <c r="B27" s="41">
        <v>2499.872054997793</v>
      </c>
      <c r="C27" s="42">
        <v>8772.27041329382</v>
      </c>
      <c r="G27" s="65"/>
      <c r="H27" s="65"/>
    </row>
    <row r="28" spans="1:8" ht="16.5" thickBot="1">
      <c r="A28" s="26" t="s">
        <v>76</v>
      </c>
      <c r="B28" s="41">
        <v>0</v>
      </c>
      <c r="C28" s="42">
        <v>0</v>
      </c>
      <c r="G28" s="65"/>
      <c r="H28" s="65"/>
    </row>
    <row r="29" spans="1:8" ht="16.5" thickBot="1">
      <c r="A29" s="29" t="s">
        <v>77</v>
      </c>
      <c r="B29" s="43">
        <v>17371.569240390792</v>
      </c>
      <c r="C29" s="44">
        <v>24750.15722221382</v>
      </c>
      <c r="G29" s="65"/>
      <c r="H29" s="65"/>
    </row>
    <row r="30" spans="1:8" ht="19.5" customHeight="1" thickBot="1">
      <c r="A30" s="30" t="s">
        <v>111</v>
      </c>
      <c r="B30" s="45">
        <v>553141.0467035118</v>
      </c>
      <c r="C30" s="46">
        <v>794293.5384569048</v>
      </c>
      <c r="G30" s="65"/>
      <c r="H30" s="65"/>
    </row>
    <row r="31" spans="1:3" ht="16.5" thickTop="1">
      <c r="A31" s="85" t="s">
        <v>98</v>
      </c>
      <c r="B31" s="85"/>
      <c r="C31" s="85"/>
    </row>
    <row r="32" spans="2:3" ht="12.75">
      <c r="B32" s="34"/>
      <c r="C32" s="34"/>
    </row>
    <row r="33" spans="2:3" ht="12.75">
      <c r="B33" s="35"/>
      <c r="C33" s="35"/>
    </row>
    <row r="34" ht="12.75">
      <c r="C34" s="35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rightToLeft="1" view="pageBreakPreview" zoomScale="91" zoomScaleSheetLayoutView="91" zoomScalePageLayoutView="0" workbookViewId="0" topLeftCell="A7">
      <selection activeCell="G13" sqref="G13"/>
    </sheetView>
  </sheetViews>
  <sheetFormatPr defaultColWidth="9.140625" defaultRowHeight="12.75"/>
  <cols>
    <col min="1" max="1" width="42.421875" style="0" bestFit="1" customWidth="1"/>
    <col min="2" max="2" width="18.7109375" style="0" customWidth="1"/>
    <col min="3" max="3" width="18.8515625" style="0" customWidth="1"/>
    <col min="4" max="4" width="15.57421875" style="0" bestFit="1" customWidth="1"/>
    <col min="5" max="5" width="17.851562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88" t="s">
        <v>112</v>
      </c>
      <c r="B1" s="88"/>
      <c r="C1" s="88"/>
      <c r="D1" s="88"/>
      <c r="E1" s="88"/>
      <c r="F1" s="88"/>
      <c r="G1" s="88"/>
    </row>
    <row r="2" spans="1:7" ht="44.25" customHeight="1" thickBot="1" thickTop="1">
      <c r="A2" s="31"/>
      <c r="B2" s="89" t="s">
        <v>80</v>
      </c>
      <c r="C2" s="90"/>
      <c r="D2" s="89" t="s">
        <v>113</v>
      </c>
      <c r="E2" s="90"/>
      <c r="F2" s="89" t="s">
        <v>114</v>
      </c>
      <c r="G2" s="90"/>
    </row>
    <row r="3" spans="1:7" ht="22.5" thickBot="1" thickTop="1">
      <c r="A3" s="32" t="s">
        <v>81</v>
      </c>
      <c r="B3" s="33">
        <v>1398</v>
      </c>
      <c r="C3" s="33">
        <v>1399</v>
      </c>
      <c r="D3" s="33">
        <v>1398</v>
      </c>
      <c r="E3" s="33">
        <v>1399</v>
      </c>
      <c r="F3" s="33">
        <v>1398</v>
      </c>
      <c r="G3" s="33">
        <v>1399</v>
      </c>
    </row>
    <row r="4" spans="1:11" ht="16.5" thickTop="1">
      <c r="A4" s="47" t="s">
        <v>48</v>
      </c>
      <c r="B4" s="51">
        <v>237882.4147438935</v>
      </c>
      <c r="C4" s="51">
        <v>426198.81624761136</v>
      </c>
      <c r="D4" s="51">
        <v>51248.33425618607</v>
      </c>
      <c r="E4" s="51">
        <v>66265.53685650161</v>
      </c>
      <c r="F4" s="51">
        <v>20544.646908173992</v>
      </c>
      <c r="G4" s="51">
        <v>45588.5651891453</v>
      </c>
      <c r="J4" s="72"/>
      <c r="K4" s="72"/>
    </row>
    <row r="5" spans="1:11" ht="15.75">
      <c r="A5" s="48" t="s">
        <v>115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J5" s="72"/>
      <c r="K5" s="72"/>
    </row>
    <row r="6" spans="1:11" ht="15.75">
      <c r="A6" s="26" t="s">
        <v>49</v>
      </c>
      <c r="B6" s="37">
        <v>54470.470905461996</v>
      </c>
      <c r="C6" s="37">
        <v>141721.494147656</v>
      </c>
      <c r="D6" s="37">
        <v>18025.918732466424</v>
      </c>
      <c r="E6" s="37">
        <v>26391.890739660616</v>
      </c>
      <c r="F6" s="37">
        <v>3979.435555009</v>
      </c>
      <c r="G6" s="37">
        <v>15666.798409238</v>
      </c>
      <c r="J6" s="72"/>
      <c r="K6" s="72"/>
    </row>
    <row r="7" spans="1:11" ht="15.75">
      <c r="A7" s="26" t="s">
        <v>50</v>
      </c>
      <c r="B7" s="37">
        <v>23058.139088994</v>
      </c>
      <c r="C7" s="37">
        <v>31512.191003098997</v>
      </c>
      <c r="D7" s="37">
        <v>0</v>
      </c>
      <c r="E7" s="37">
        <v>0</v>
      </c>
      <c r="F7" s="37">
        <v>110.265364401</v>
      </c>
      <c r="G7" s="37">
        <v>119.403363527</v>
      </c>
      <c r="J7" s="72"/>
      <c r="K7" s="72"/>
    </row>
    <row r="8" spans="1:11" ht="15.75">
      <c r="A8" s="26" t="s">
        <v>51</v>
      </c>
      <c r="B8" s="37">
        <v>84430.53496929345</v>
      </c>
      <c r="C8" s="37">
        <v>137826.0246154414</v>
      </c>
      <c r="D8" s="37">
        <v>0</v>
      </c>
      <c r="E8" s="37">
        <v>0</v>
      </c>
      <c r="F8" s="37">
        <v>6595.35196198799</v>
      </c>
      <c r="G8" s="37">
        <v>13276.502792585303</v>
      </c>
      <c r="J8" s="72"/>
      <c r="K8" s="72"/>
    </row>
    <row r="9" spans="1:11" ht="15.75" customHeight="1">
      <c r="A9" s="26" t="s">
        <v>52</v>
      </c>
      <c r="B9" s="37">
        <v>71544.549512775</v>
      </c>
      <c r="C9" s="37">
        <v>108786.158230483</v>
      </c>
      <c r="D9" s="37">
        <v>5908.036370082999</v>
      </c>
      <c r="E9" s="37">
        <v>6731.7385217500005</v>
      </c>
      <c r="F9" s="37">
        <v>9453.953092381</v>
      </c>
      <c r="G9" s="37">
        <v>16375.784689400001</v>
      </c>
      <c r="J9" s="72"/>
      <c r="K9" s="72"/>
    </row>
    <row r="10" spans="1:11" ht="15.75">
      <c r="A10" s="26" t="s">
        <v>53</v>
      </c>
      <c r="B10" s="37">
        <v>1016.9358036589999</v>
      </c>
      <c r="C10" s="37">
        <v>5815.618613097</v>
      </c>
      <c r="D10" s="37">
        <v>0</v>
      </c>
      <c r="E10" s="37">
        <v>0</v>
      </c>
      <c r="F10" s="37">
        <v>56.074767645</v>
      </c>
      <c r="G10" s="37">
        <v>0.277767645</v>
      </c>
      <c r="J10" s="72"/>
      <c r="K10" s="72"/>
    </row>
    <row r="11" spans="1:11" ht="15.75">
      <c r="A11" s="26" t="s">
        <v>116</v>
      </c>
      <c r="B11" s="52">
        <v>0</v>
      </c>
      <c r="C11" s="52">
        <v>0</v>
      </c>
      <c r="D11" s="52">
        <v>877.163979108</v>
      </c>
      <c r="E11" s="52">
        <v>1423.7999576989998</v>
      </c>
      <c r="F11" s="52">
        <v>0</v>
      </c>
      <c r="G11" s="52">
        <v>0</v>
      </c>
      <c r="J11" s="72"/>
      <c r="K11" s="72"/>
    </row>
    <row r="12" spans="1:11" ht="26.25" customHeight="1" thickBot="1">
      <c r="A12" s="49" t="s">
        <v>54</v>
      </c>
      <c r="B12" s="52">
        <v>3361.7844637099997</v>
      </c>
      <c r="C12" s="52">
        <v>537.329637835</v>
      </c>
      <c r="D12" s="52">
        <v>26437.21517452865</v>
      </c>
      <c r="E12" s="52">
        <v>31718.107637392</v>
      </c>
      <c r="F12" s="52">
        <v>349.56616675</v>
      </c>
      <c r="G12" s="52">
        <v>149.79816675</v>
      </c>
      <c r="J12" s="72"/>
      <c r="K12" s="72"/>
    </row>
    <row r="13" spans="1:11" ht="16.5" thickBot="1">
      <c r="A13" s="50" t="s">
        <v>58</v>
      </c>
      <c r="B13" s="53">
        <v>237882.4147438935</v>
      </c>
      <c r="C13" s="53">
        <v>426198.8162476114</v>
      </c>
      <c r="D13" s="53">
        <v>51248.33425618607</v>
      </c>
      <c r="E13" s="53">
        <v>66265.53685650161</v>
      </c>
      <c r="F13" s="53">
        <v>20544.646908173992</v>
      </c>
      <c r="G13" s="53">
        <v>45588.5651891453</v>
      </c>
      <c r="J13" s="72"/>
      <c r="K13" s="72"/>
    </row>
    <row r="14" spans="1:11" ht="15.75">
      <c r="A14" s="48" t="s">
        <v>55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J14" s="72"/>
      <c r="K14" s="72"/>
    </row>
    <row r="15" spans="1:11" ht="15.75">
      <c r="A15" s="26" t="s">
        <v>56</v>
      </c>
      <c r="B15" s="52">
        <v>237882.4147438935</v>
      </c>
      <c r="C15" s="52">
        <v>426198.81624761136</v>
      </c>
      <c r="D15" s="52">
        <v>51248.33425618607</v>
      </c>
      <c r="E15" s="52">
        <v>66265.53685650161</v>
      </c>
      <c r="F15" s="52">
        <v>20544.646908173992</v>
      </c>
      <c r="G15" s="52">
        <v>45588.5651891453</v>
      </c>
      <c r="J15" s="72"/>
      <c r="K15" s="72"/>
    </row>
    <row r="16" spans="1:11" ht="16.5" thickBot="1">
      <c r="A16" s="26" t="s">
        <v>57</v>
      </c>
      <c r="B16" s="52">
        <v>0</v>
      </c>
      <c r="C16" s="52">
        <v>0</v>
      </c>
      <c r="D16" s="52">
        <v>0</v>
      </c>
      <c r="E16" s="52"/>
      <c r="F16" s="52"/>
      <c r="G16" s="52"/>
      <c r="J16" s="72"/>
      <c r="K16" s="72"/>
    </row>
    <row r="17" spans="1:7" ht="16.5" thickTop="1">
      <c r="A17" s="85" t="s">
        <v>98</v>
      </c>
      <c r="B17" s="85"/>
      <c r="C17" s="85"/>
      <c r="D17" s="85"/>
      <c r="E17" s="85"/>
      <c r="F17" s="85"/>
      <c r="G17" s="85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rightToLeft="1" view="pageBreakPreview" zoomScale="150" zoomScaleSheetLayoutView="150" zoomScalePageLayoutView="0" workbookViewId="0" topLeftCell="A1">
      <selection activeCell="E10" sqref="E10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13.140625" style="0" bestFit="1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91" t="s">
        <v>117</v>
      </c>
      <c r="B1" s="91"/>
      <c r="C1" s="91"/>
      <c r="D1" s="91"/>
      <c r="E1" s="91"/>
      <c r="F1" s="91"/>
      <c r="G1" s="91"/>
    </row>
    <row r="2" spans="1:7" ht="17.25" thickBot="1" thickTop="1">
      <c r="A2" s="24"/>
      <c r="B2" s="92" t="s">
        <v>120</v>
      </c>
      <c r="C2" s="93"/>
      <c r="D2" s="92" t="s">
        <v>47</v>
      </c>
      <c r="E2" s="93"/>
      <c r="F2" s="92" t="s">
        <v>114</v>
      </c>
      <c r="G2" s="93"/>
    </row>
    <row r="3" spans="1:13" ht="17.25" thickBot="1" thickTop="1">
      <c r="A3" s="19" t="s">
        <v>4</v>
      </c>
      <c r="B3" s="18">
        <v>1398</v>
      </c>
      <c r="C3" s="18">
        <v>1399</v>
      </c>
      <c r="D3" s="18">
        <v>1398</v>
      </c>
      <c r="E3" s="18">
        <v>1399</v>
      </c>
      <c r="F3" s="18">
        <v>1398</v>
      </c>
      <c r="G3" s="18">
        <v>1399</v>
      </c>
      <c r="J3" s="73"/>
      <c r="K3" s="73"/>
      <c r="L3" s="73"/>
      <c r="M3" s="73"/>
    </row>
    <row r="4" spans="1:13" ht="16.5" thickTop="1">
      <c r="A4" s="14" t="s">
        <v>41</v>
      </c>
      <c r="B4" s="39"/>
      <c r="C4" s="39"/>
      <c r="D4" s="39">
        <v>207624.778689373</v>
      </c>
      <c r="E4" s="39">
        <v>397922.127324911</v>
      </c>
      <c r="F4" s="39">
        <v>20544.646908174</v>
      </c>
      <c r="G4" s="39">
        <v>45588.565189146</v>
      </c>
      <c r="J4" s="73"/>
      <c r="K4" s="73"/>
      <c r="L4" s="73"/>
      <c r="M4" s="73"/>
    </row>
    <row r="5" spans="1:13" ht="15.75">
      <c r="A5" s="1" t="s">
        <v>42</v>
      </c>
      <c r="B5" s="39"/>
      <c r="C5" s="39"/>
      <c r="D5" s="39">
        <v>577.001596219</v>
      </c>
      <c r="E5" s="39">
        <v>261.589817668</v>
      </c>
      <c r="F5" s="39">
        <v>0</v>
      </c>
      <c r="G5" s="39">
        <v>0</v>
      </c>
      <c r="J5" s="73"/>
      <c r="K5" s="73"/>
      <c r="L5" s="73"/>
      <c r="M5" s="73"/>
    </row>
    <row r="6" spans="1:13" ht="15.75">
      <c r="A6" s="1" t="s">
        <v>43</v>
      </c>
      <c r="B6" s="39"/>
      <c r="C6" s="39"/>
      <c r="D6" s="39">
        <v>1484.8829139670001</v>
      </c>
      <c r="E6" s="39">
        <v>209.54581486</v>
      </c>
      <c r="F6" s="39">
        <v>0</v>
      </c>
      <c r="G6" s="39">
        <v>0</v>
      </c>
      <c r="J6" s="73"/>
      <c r="K6" s="73"/>
      <c r="L6" s="73"/>
      <c r="M6" s="73"/>
    </row>
    <row r="7" spans="1:13" ht="16.5" thickBot="1">
      <c r="A7" s="23" t="s">
        <v>118</v>
      </c>
      <c r="B7" s="54"/>
      <c r="C7" s="54"/>
      <c r="D7" s="54">
        <v>28195.751544335</v>
      </c>
      <c r="E7" s="54">
        <v>27805.553290173</v>
      </c>
      <c r="F7" s="54">
        <v>0</v>
      </c>
      <c r="G7" s="54">
        <v>0</v>
      </c>
      <c r="J7" s="73"/>
      <c r="K7" s="73"/>
      <c r="L7" s="73"/>
      <c r="M7" s="73"/>
    </row>
    <row r="8" spans="1:13" ht="15.75">
      <c r="A8" s="1" t="s">
        <v>44</v>
      </c>
      <c r="B8" s="39"/>
      <c r="C8" s="39"/>
      <c r="D8" s="39">
        <v>237882.414743894</v>
      </c>
      <c r="E8" s="39">
        <v>426198.816247612</v>
      </c>
      <c r="F8" s="39">
        <v>20544.646908174</v>
      </c>
      <c r="G8" s="39">
        <v>45588.565189146</v>
      </c>
      <c r="J8" s="73"/>
      <c r="K8" s="73"/>
      <c r="L8" s="73"/>
      <c r="M8" s="73"/>
    </row>
    <row r="9" spans="1:13" ht="15.75" customHeight="1" thickBot="1">
      <c r="A9" s="23" t="s">
        <v>45</v>
      </c>
      <c r="B9" s="54"/>
      <c r="C9" s="54"/>
      <c r="D9" s="54">
        <v>-11512.514728917</v>
      </c>
      <c r="E9" s="54">
        <v>-15012.514728916998</v>
      </c>
      <c r="F9" s="54">
        <v>0</v>
      </c>
      <c r="G9" s="54">
        <v>0</v>
      </c>
      <c r="J9" s="73"/>
      <c r="K9" s="73"/>
      <c r="L9" s="73"/>
      <c r="M9" s="73"/>
    </row>
    <row r="10" spans="1:7" ht="16.5" thickBot="1">
      <c r="A10" s="1" t="s">
        <v>46</v>
      </c>
      <c r="B10" s="39"/>
      <c r="C10" s="39"/>
      <c r="D10" s="55">
        <v>226369.900014977</v>
      </c>
      <c r="E10" s="56">
        <v>411186.301518695</v>
      </c>
      <c r="F10" s="56">
        <v>20544.646908174</v>
      </c>
      <c r="G10" s="56">
        <v>45588.565189146</v>
      </c>
    </row>
    <row r="11" spans="1:7" ht="16.5" thickTop="1">
      <c r="A11" s="94" t="s">
        <v>119</v>
      </c>
      <c r="B11" s="94"/>
      <c r="C11" s="94"/>
      <c r="D11" s="94"/>
      <c r="E11" s="94"/>
      <c r="F11" s="94"/>
      <c r="G11" s="94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rightToLeft="1" view="pageBreakPreview" zoomScale="150" zoomScaleNormal="87" zoomScaleSheetLayoutView="150" zoomScalePageLayoutView="0" workbookViewId="0" topLeftCell="A1">
      <selection activeCell="A7" sqref="A7"/>
    </sheetView>
  </sheetViews>
  <sheetFormatPr defaultColWidth="9.140625" defaultRowHeight="12.75"/>
  <cols>
    <col min="1" max="1" width="49.421875" style="0" customWidth="1"/>
    <col min="2" max="2" width="14.28125" style="0" customWidth="1"/>
    <col min="3" max="3" width="12.7109375" style="0" customWidth="1"/>
  </cols>
  <sheetData>
    <row r="1" spans="1:3" ht="43.5" customHeight="1" thickBot="1">
      <c r="A1" s="83" t="s">
        <v>121</v>
      </c>
      <c r="B1" s="95"/>
      <c r="C1" s="95"/>
    </row>
    <row r="2" spans="1:3" ht="17.25" thickBot="1" thickTop="1">
      <c r="A2" s="20" t="s">
        <v>30</v>
      </c>
      <c r="B2" s="18">
        <v>1398</v>
      </c>
      <c r="C2" s="18">
        <v>1399</v>
      </c>
    </row>
    <row r="3" spans="1:3" ht="17.25" thickBot="1" thickTop="1">
      <c r="A3" s="2" t="s">
        <v>122</v>
      </c>
      <c r="B3" s="57">
        <v>256612.313800923</v>
      </c>
      <c r="C3" s="57">
        <v>264873.404607443</v>
      </c>
    </row>
    <row r="4" spans="1:3" ht="16.5" thickBot="1">
      <c r="A4" s="2" t="s">
        <v>123</v>
      </c>
      <c r="B4" s="57">
        <v>250132.144591592</v>
      </c>
      <c r="C4" s="57">
        <v>250879.262281965</v>
      </c>
    </row>
    <row r="5" spans="1:3" ht="16.5" thickBot="1">
      <c r="A5" s="2" t="s">
        <v>124</v>
      </c>
      <c r="B5" s="57">
        <v>1519.8775511498861</v>
      </c>
      <c r="C5" s="57">
        <v>779.5016994012999</v>
      </c>
    </row>
    <row r="6" spans="1:3" ht="16.5" thickBot="1">
      <c r="A6" s="2" t="s">
        <v>125</v>
      </c>
      <c r="B6" s="57">
        <v>1270.4193585</v>
      </c>
      <c r="C6" s="57">
        <v>1604.12683575</v>
      </c>
    </row>
    <row r="7" spans="1:3" ht="16.5" thickBot="1">
      <c r="A7" s="2" t="s">
        <v>40</v>
      </c>
      <c r="B7" s="57">
        <v>0</v>
      </c>
      <c r="C7" s="57">
        <v>0</v>
      </c>
    </row>
    <row r="8" spans="1:3" ht="16.5" thickTop="1">
      <c r="A8" s="94" t="s">
        <v>119</v>
      </c>
      <c r="B8" s="94"/>
      <c r="C8" s="94"/>
    </row>
  </sheetData>
  <sheetProtection/>
  <mergeCells count="2">
    <mergeCell ref="A1:C1"/>
    <mergeCell ref="A8:C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96" t="s">
        <v>126</v>
      </c>
      <c r="B1" s="96"/>
      <c r="C1" s="96"/>
    </row>
    <row r="2" spans="1:3" ht="17.25" thickBot="1" thickTop="1">
      <c r="A2" s="17" t="s">
        <v>0</v>
      </c>
      <c r="B2" s="18">
        <v>1398</v>
      </c>
      <c r="C2" s="18">
        <v>1399</v>
      </c>
    </row>
    <row r="3" spans="1:3" ht="17.25" thickBot="1" thickTop="1">
      <c r="A3" s="2" t="s">
        <v>5</v>
      </c>
      <c r="B3" s="58">
        <v>136</v>
      </c>
      <c r="C3" s="59">
        <v>136</v>
      </c>
    </row>
    <row r="4" spans="1:3" ht="16.5" thickBot="1">
      <c r="A4" s="3" t="s">
        <v>6</v>
      </c>
      <c r="B4" s="60"/>
      <c r="C4" s="61"/>
    </row>
    <row r="5" spans="1:3" ht="16.5" thickTop="1">
      <c r="A5" s="97" t="s">
        <v>127</v>
      </c>
      <c r="B5" s="97"/>
      <c r="C5" s="97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rightToLeft="1" view="pageBreakPreview" zoomScale="150" zoomScaleSheetLayoutView="150" zoomScalePageLayoutView="0" workbookViewId="0" topLeftCell="A1">
      <selection activeCell="C5" sqref="C5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84" t="s">
        <v>128</v>
      </c>
      <c r="B1" s="84"/>
      <c r="C1" s="84"/>
    </row>
    <row r="2" spans="1:3" ht="17.25" thickBot="1" thickTop="1">
      <c r="A2" s="17" t="s">
        <v>0</v>
      </c>
      <c r="B2" s="18">
        <v>1398</v>
      </c>
      <c r="C2" s="18">
        <v>1399</v>
      </c>
    </row>
    <row r="3" spans="1:3" ht="17.25" thickBot="1" thickTop="1">
      <c r="A3" s="5" t="s">
        <v>7</v>
      </c>
      <c r="B3" s="62">
        <v>44</v>
      </c>
      <c r="C3" s="62">
        <v>47</v>
      </c>
    </row>
    <row r="4" spans="1:3" ht="16.5" thickBot="1">
      <c r="A4" s="5" t="s">
        <v>8</v>
      </c>
      <c r="B4" s="62">
        <v>1708</v>
      </c>
      <c r="C4" s="62">
        <v>1639</v>
      </c>
    </row>
    <row r="5" spans="1:3" ht="15" customHeight="1" thickBot="1">
      <c r="A5" s="4" t="s">
        <v>9</v>
      </c>
      <c r="B5" s="62">
        <v>661.5499999999998</v>
      </c>
      <c r="C5" s="62">
        <v>614</v>
      </c>
    </row>
    <row r="6" spans="1:3" ht="16.5" thickBot="1">
      <c r="A6" s="5" t="s">
        <v>10</v>
      </c>
      <c r="B6" s="62">
        <v>136</v>
      </c>
      <c r="C6" s="62">
        <v>136</v>
      </c>
    </row>
    <row r="7" spans="1:3" ht="16.5" thickBot="1">
      <c r="A7" s="5" t="s">
        <v>29</v>
      </c>
      <c r="B7" s="62">
        <v>1997351</v>
      </c>
      <c r="C7" s="62">
        <v>2230728</v>
      </c>
    </row>
    <row r="8" spans="1:3" ht="16.5" thickBot="1">
      <c r="A8" s="6" t="s">
        <v>11</v>
      </c>
      <c r="B8" s="63">
        <v>231507</v>
      </c>
      <c r="C8" s="63">
        <v>222677</v>
      </c>
    </row>
    <row r="9" spans="1:3" ht="17.25" thickBot="1" thickTop="1">
      <c r="A9" s="85" t="s">
        <v>127</v>
      </c>
      <c r="B9" s="85"/>
      <c r="C9" s="85"/>
    </row>
    <row r="10" spans="1:3" ht="16.5" thickTop="1">
      <c r="A10" s="98" t="s">
        <v>129</v>
      </c>
      <c r="B10" s="98"/>
      <c r="C10" s="98"/>
    </row>
  </sheetData>
  <sheetProtection/>
  <mergeCells count="3">
    <mergeCell ref="A1:C1"/>
    <mergeCell ref="A9:C9"/>
    <mergeCell ref="A10:C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rightToLeft="1" view="pageBreakPreview" zoomScale="91" zoomScaleSheetLayoutView="91" zoomScalePageLayoutView="0" workbookViewId="0" topLeftCell="A1">
      <selection activeCell="E12" sqref="E12"/>
    </sheetView>
  </sheetViews>
  <sheetFormatPr defaultColWidth="9.140625" defaultRowHeight="12.75"/>
  <cols>
    <col min="1" max="2" width="11.57421875" style="0" customWidth="1"/>
    <col min="3" max="3" width="8.8515625" style="0" customWidth="1"/>
    <col min="4" max="4" width="7.8515625" style="0" customWidth="1"/>
    <col min="5" max="5" width="8.7109375" style="0" customWidth="1"/>
    <col min="6" max="6" width="8.28125" style="0" customWidth="1"/>
    <col min="7" max="8" width="8.57421875" style="0" customWidth="1"/>
    <col min="9" max="9" width="9.140625" style="0" customWidth="1"/>
    <col min="10" max="10" width="8.140625" style="0" customWidth="1"/>
    <col min="11" max="11" width="7.8515625" style="0" customWidth="1"/>
    <col min="12" max="12" width="6.421875" style="0" customWidth="1"/>
    <col min="13" max="13" width="7.8515625" style="0" customWidth="1"/>
    <col min="14" max="14" width="7.00390625" style="0" customWidth="1"/>
    <col min="15" max="15" width="8.421875" style="0" customWidth="1"/>
    <col min="16" max="16" width="7.00390625" style="0" customWidth="1"/>
    <col min="17" max="17" width="9.28125" style="0" customWidth="1"/>
    <col min="18" max="18" width="8.421875" style="0" customWidth="1"/>
    <col min="19" max="19" width="8.7109375" style="0" customWidth="1"/>
  </cols>
  <sheetData>
    <row r="1" spans="1:19" ht="18.75" thickBot="1">
      <c r="A1" s="109" t="s">
        <v>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36" customHeight="1" thickBot="1" thickTop="1">
      <c r="A2" s="104" t="s">
        <v>12</v>
      </c>
      <c r="B2" s="82" t="s">
        <v>13</v>
      </c>
      <c r="C2" s="102" t="s">
        <v>14</v>
      </c>
      <c r="D2" s="103"/>
      <c r="E2" s="102" t="s">
        <v>83</v>
      </c>
      <c r="F2" s="103"/>
      <c r="G2" s="102" t="s">
        <v>15</v>
      </c>
      <c r="H2" s="103"/>
      <c r="I2" s="102" t="s">
        <v>16</v>
      </c>
      <c r="J2" s="103"/>
      <c r="K2" s="102" t="s">
        <v>17</v>
      </c>
      <c r="L2" s="103"/>
      <c r="M2" s="102" t="s">
        <v>18</v>
      </c>
      <c r="N2" s="103"/>
      <c r="O2" s="102" t="s">
        <v>19</v>
      </c>
      <c r="P2" s="103"/>
      <c r="Q2" s="102" t="s">
        <v>20</v>
      </c>
      <c r="R2" s="103"/>
      <c r="S2" s="110" t="s">
        <v>21</v>
      </c>
    </row>
    <row r="3" spans="1:19" ht="33.75" customHeight="1" thickBot="1">
      <c r="A3" s="105"/>
      <c r="B3" s="74" t="s">
        <v>22</v>
      </c>
      <c r="C3" s="75" t="s">
        <v>23</v>
      </c>
      <c r="D3" s="74" t="s">
        <v>24</v>
      </c>
      <c r="E3" s="75" t="s">
        <v>23</v>
      </c>
      <c r="F3" s="74" t="s">
        <v>24</v>
      </c>
      <c r="G3" s="75" t="s">
        <v>23</v>
      </c>
      <c r="H3" s="74" t="s">
        <v>24</v>
      </c>
      <c r="I3" s="75" t="s">
        <v>23</v>
      </c>
      <c r="J3" s="74" t="s">
        <v>24</v>
      </c>
      <c r="K3" s="75" t="s">
        <v>23</v>
      </c>
      <c r="L3" s="74" t="s">
        <v>24</v>
      </c>
      <c r="M3" s="75" t="s">
        <v>23</v>
      </c>
      <c r="N3" s="74" t="s">
        <v>24</v>
      </c>
      <c r="O3" s="75" t="s">
        <v>23</v>
      </c>
      <c r="P3" s="74" t="s">
        <v>24</v>
      </c>
      <c r="Q3" s="75" t="s">
        <v>23</v>
      </c>
      <c r="R3" s="74" t="s">
        <v>24</v>
      </c>
      <c r="S3" s="111"/>
    </row>
    <row r="4" spans="1:19" ht="17.25" thickBot="1" thickTop="1">
      <c r="A4" s="106" t="s">
        <v>84</v>
      </c>
      <c r="B4" s="107"/>
      <c r="C4" s="76">
        <v>0</v>
      </c>
      <c r="D4" s="77">
        <v>0</v>
      </c>
      <c r="E4" s="76">
        <v>0</v>
      </c>
      <c r="F4" s="77">
        <v>0</v>
      </c>
      <c r="G4" s="76">
        <v>29</v>
      </c>
      <c r="H4" s="77">
        <v>4</v>
      </c>
      <c r="I4" s="76">
        <v>4</v>
      </c>
      <c r="J4" s="77">
        <v>1</v>
      </c>
      <c r="K4" s="76">
        <v>163</v>
      </c>
      <c r="L4" s="77">
        <v>75</v>
      </c>
      <c r="M4" s="76">
        <v>83</v>
      </c>
      <c r="N4" s="77">
        <v>43</v>
      </c>
      <c r="O4" s="76">
        <v>3</v>
      </c>
      <c r="P4" s="77">
        <v>0</v>
      </c>
      <c r="Q4" s="76">
        <v>282</v>
      </c>
      <c r="R4" s="77">
        <v>123</v>
      </c>
      <c r="S4" s="78">
        <v>405</v>
      </c>
    </row>
    <row r="5" spans="1:19" ht="16.5" thickBot="1">
      <c r="A5" s="99" t="s">
        <v>85</v>
      </c>
      <c r="B5" s="100"/>
      <c r="C5" s="76">
        <v>0</v>
      </c>
      <c r="D5" s="77">
        <v>0</v>
      </c>
      <c r="E5" s="76">
        <v>1</v>
      </c>
      <c r="F5" s="77">
        <v>0</v>
      </c>
      <c r="G5" s="76">
        <v>63</v>
      </c>
      <c r="H5" s="77">
        <v>6</v>
      </c>
      <c r="I5" s="76">
        <v>25</v>
      </c>
      <c r="J5" s="77">
        <v>4</v>
      </c>
      <c r="K5" s="76">
        <v>401</v>
      </c>
      <c r="L5" s="77">
        <v>132</v>
      </c>
      <c r="M5" s="76">
        <v>263</v>
      </c>
      <c r="N5" s="77">
        <v>153</v>
      </c>
      <c r="O5" s="76">
        <v>2</v>
      </c>
      <c r="P5" s="77">
        <v>0</v>
      </c>
      <c r="Q5" s="76">
        <v>755</v>
      </c>
      <c r="R5" s="77">
        <v>295</v>
      </c>
      <c r="S5" s="78">
        <v>1050</v>
      </c>
    </row>
    <row r="6" spans="1:19" ht="16.5" thickBot="1">
      <c r="A6" s="99" t="s">
        <v>86</v>
      </c>
      <c r="B6" s="100"/>
      <c r="C6" s="76">
        <v>0</v>
      </c>
      <c r="D6" s="77">
        <v>0</v>
      </c>
      <c r="E6" s="76">
        <v>4</v>
      </c>
      <c r="F6" s="77">
        <v>0</v>
      </c>
      <c r="G6" s="76">
        <v>72</v>
      </c>
      <c r="H6" s="77">
        <v>4</v>
      </c>
      <c r="I6" s="76">
        <v>33</v>
      </c>
      <c r="J6" s="77">
        <v>2</v>
      </c>
      <c r="K6" s="76">
        <v>369</v>
      </c>
      <c r="L6" s="77">
        <v>233</v>
      </c>
      <c r="M6" s="76">
        <v>170</v>
      </c>
      <c r="N6" s="77">
        <v>120</v>
      </c>
      <c r="O6" s="76">
        <v>2</v>
      </c>
      <c r="P6" s="77">
        <v>2</v>
      </c>
      <c r="Q6" s="76">
        <v>650</v>
      </c>
      <c r="R6" s="77">
        <v>361</v>
      </c>
      <c r="S6" s="78">
        <v>1011</v>
      </c>
    </row>
    <row r="7" spans="1:19" ht="16.5" thickBot="1">
      <c r="A7" s="99" t="s">
        <v>87</v>
      </c>
      <c r="B7" s="100"/>
      <c r="C7" s="76">
        <v>0</v>
      </c>
      <c r="D7" s="77">
        <v>0</v>
      </c>
      <c r="E7" s="76">
        <v>1</v>
      </c>
      <c r="F7" s="77">
        <v>0</v>
      </c>
      <c r="G7" s="76">
        <v>2</v>
      </c>
      <c r="H7" s="77">
        <v>0</v>
      </c>
      <c r="I7" s="76">
        <v>0</v>
      </c>
      <c r="J7" s="77">
        <v>0</v>
      </c>
      <c r="K7" s="76">
        <v>0</v>
      </c>
      <c r="L7" s="77">
        <v>0</v>
      </c>
      <c r="M7" s="76">
        <v>4</v>
      </c>
      <c r="N7" s="77">
        <v>0</v>
      </c>
      <c r="O7" s="76">
        <v>0</v>
      </c>
      <c r="P7" s="77">
        <v>0</v>
      </c>
      <c r="Q7" s="76">
        <v>7</v>
      </c>
      <c r="R7" s="77">
        <v>0</v>
      </c>
      <c r="S7" s="78">
        <v>7</v>
      </c>
    </row>
    <row r="8" spans="1:19" ht="16.5" thickBot="1">
      <c r="A8" s="99" t="s">
        <v>39</v>
      </c>
      <c r="B8" s="100"/>
      <c r="C8" s="76">
        <v>0</v>
      </c>
      <c r="D8" s="77">
        <v>0</v>
      </c>
      <c r="E8" s="76">
        <v>0</v>
      </c>
      <c r="F8" s="77">
        <v>0</v>
      </c>
      <c r="G8" s="76">
        <v>0</v>
      </c>
      <c r="H8" s="77">
        <v>0</v>
      </c>
      <c r="I8" s="76">
        <v>0</v>
      </c>
      <c r="J8" s="77">
        <v>0</v>
      </c>
      <c r="K8" s="76">
        <v>0</v>
      </c>
      <c r="L8" s="77">
        <v>0</v>
      </c>
      <c r="M8" s="76">
        <v>0</v>
      </c>
      <c r="N8" s="77">
        <v>0</v>
      </c>
      <c r="O8" s="76">
        <v>0</v>
      </c>
      <c r="P8" s="77">
        <v>0</v>
      </c>
      <c r="Q8" s="76">
        <v>0</v>
      </c>
      <c r="R8" s="77">
        <v>0</v>
      </c>
      <c r="S8" s="78">
        <v>0</v>
      </c>
    </row>
    <row r="9" spans="1:19" ht="16.5" thickBot="1">
      <c r="A9" s="99" t="s">
        <v>20</v>
      </c>
      <c r="B9" s="100"/>
      <c r="C9" s="76">
        <v>0</v>
      </c>
      <c r="D9" s="77">
        <v>0</v>
      </c>
      <c r="E9" s="76">
        <v>6</v>
      </c>
      <c r="F9" s="77">
        <v>0</v>
      </c>
      <c r="G9" s="76">
        <v>166</v>
      </c>
      <c r="H9" s="77">
        <v>14</v>
      </c>
      <c r="I9" s="76">
        <v>62</v>
      </c>
      <c r="J9" s="77">
        <v>7</v>
      </c>
      <c r="K9" s="76">
        <v>933</v>
      </c>
      <c r="L9" s="77">
        <v>440</v>
      </c>
      <c r="M9" s="76">
        <v>520</v>
      </c>
      <c r="N9" s="77">
        <v>316</v>
      </c>
      <c r="O9" s="76">
        <v>7</v>
      </c>
      <c r="P9" s="77">
        <v>2</v>
      </c>
      <c r="Q9" s="76">
        <v>1694</v>
      </c>
      <c r="R9" s="77">
        <v>779</v>
      </c>
      <c r="S9" s="78">
        <v>2473</v>
      </c>
    </row>
    <row r="10" spans="1:19" ht="16.5" customHeight="1" thickBot="1">
      <c r="A10" s="108" t="s">
        <v>130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ht="18" customHeight="1" thickTop="1">
      <c r="A11" s="101" t="s">
        <v>131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</sheetData>
  <sheetProtection/>
  <mergeCells count="19">
    <mergeCell ref="A1:S1"/>
    <mergeCell ref="S2:S3"/>
    <mergeCell ref="Q2:R2"/>
    <mergeCell ref="A5:B5"/>
    <mergeCell ref="K2:L2"/>
    <mergeCell ref="M2:N2"/>
    <mergeCell ref="C2:D2"/>
    <mergeCell ref="A9:B9"/>
    <mergeCell ref="A11:S11"/>
    <mergeCell ref="I2:J2"/>
    <mergeCell ref="O2:P2"/>
    <mergeCell ref="A6:B6"/>
    <mergeCell ref="A7:B7"/>
    <mergeCell ref="A8:B8"/>
    <mergeCell ref="A2:A3"/>
    <mergeCell ref="G2:H2"/>
    <mergeCell ref="E2:F2"/>
    <mergeCell ref="A4:B4"/>
    <mergeCell ref="A10:S10"/>
  </mergeCells>
  <printOptions/>
  <pageMargins left="0.75" right="0.75" top="1" bottom="1" header="0.5" footer="0.5"/>
  <pageSetup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rightToLeft="1" tabSelected="1" view="pageBreakPreview" zoomScale="150" zoomScaleSheetLayoutView="150" zoomScalePageLayoutView="0" workbookViewId="0" topLeftCell="A1">
      <selection activeCell="B29" sqref="B29"/>
    </sheetView>
  </sheetViews>
  <sheetFormatPr defaultColWidth="9.140625" defaultRowHeight="12.75"/>
  <cols>
    <col min="1" max="1" width="50.7109375" style="13" customWidth="1"/>
    <col min="2" max="2" width="14.28125" style="13" bestFit="1" customWidth="1"/>
    <col min="3" max="3" width="14.140625" style="13" bestFit="1" customWidth="1"/>
    <col min="4" max="16384" width="9.140625" style="13" customWidth="1"/>
  </cols>
  <sheetData>
    <row r="1" spans="1:3" ht="44.25" customHeight="1" thickBot="1">
      <c r="A1" s="112" t="s">
        <v>132</v>
      </c>
      <c r="B1" s="113"/>
      <c r="C1" s="113"/>
    </row>
    <row r="2" spans="1:3" ht="17.25" thickBot="1" thickTop="1">
      <c r="A2" s="15" t="s">
        <v>0</v>
      </c>
      <c r="B2" s="21">
        <v>1398</v>
      </c>
      <c r="C2" s="21">
        <v>1399</v>
      </c>
    </row>
    <row r="3" spans="1:8" ht="22.5" customHeight="1" thickTop="1">
      <c r="A3" s="22" t="s">
        <v>31</v>
      </c>
      <c r="B3" s="79">
        <v>34635.862</v>
      </c>
      <c r="C3" s="79">
        <v>58752.932</v>
      </c>
      <c r="G3" s="65"/>
      <c r="H3" s="65"/>
    </row>
    <row r="4" spans="1:8" ht="16.5" thickBot="1">
      <c r="A4" s="8" t="s">
        <v>133</v>
      </c>
      <c r="B4" s="80">
        <v>-42942.724</v>
      </c>
      <c r="C4" s="81">
        <v>-54434.294</v>
      </c>
      <c r="G4" s="65"/>
      <c r="H4" s="65"/>
    </row>
    <row r="5" spans="1:8" ht="15.75">
      <c r="A5" s="8" t="s">
        <v>134</v>
      </c>
      <c r="B5" s="36">
        <v>-8306.862</v>
      </c>
      <c r="C5" s="36">
        <v>4318.638</v>
      </c>
      <c r="G5" s="65"/>
      <c r="H5" s="65"/>
    </row>
    <row r="6" spans="1:8" ht="15.75">
      <c r="A6" s="8"/>
      <c r="B6" s="36">
        <v>0</v>
      </c>
      <c r="C6" s="36">
        <v>0</v>
      </c>
      <c r="G6" s="65"/>
      <c r="H6" s="65"/>
    </row>
    <row r="7" spans="1:8" ht="15.75">
      <c r="A7" s="10" t="s">
        <v>25</v>
      </c>
      <c r="B7" s="36">
        <v>2996.895</v>
      </c>
      <c r="C7" s="36">
        <v>4539.669</v>
      </c>
      <c r="G7" s="65"/>
      <c r="H7" s="65"/>
    </row>
    <row r="8" spans="1:8" ht="19.5" customHeight="1" thickBot="1">
      <c r="A8" s="8" t="s">
        <v>27</v>
      </c>
      <c r="B8" s="80">
        <v>-3096.222</v>
      </c>
      <c r="C8" s="81">
        <v>-4023.794</v>
      </c>
      <c r="G8" s="65"/>
      <c r="H8" s="65"/>
    </row>
    <row r="9" spans="1:8" ht="15.75">
      <c r="A9" s="8" t="s">
        <v>32</v>
      </c>
      <c r="B9" s="36">
        <v>-99.327</v>
      </c>
      <c r="C9" s="36">
        <v>515.875</v>
      </c>
      <c r="G9" s="65"/>
      <c r="H9" s="65"/>
    </row>
    <row r="10" spans="1:8" ht="15.75">
      <c r="A10" s="8"/>
      <c r="B10" s="36">
        <v>0</v>
      </c>
      <c r="C10" s="36">
        <v>0</v>
      </c>
      <c r="G10" s="65"/>
      <c r="H10" s="65"/>
    </row>
    <row r="11" spans="1:8" ht="15.75">
      <c r="A11" s="10" t="s">
        <v>135</v>
      </c>
      <c r="B11" s="36">
        <v>7674.122</v>
      </c>
      <c r="C11" s="36">
        <v>5366.804</v>
      </c>
      <c r="G11" s="65"/>
      <c r="H11" s="65"/>
    </row>
    <row r="12" spans="1:8" ht="15.75">
      <c r="A12" s="10" t="s">
        <v>33</v>
      </c>
      <c r="B12" s="36">
        <v>3986.995</v>
      </c>
      <c r="C12" s="36">
        <v>7876.974</v>
      </c>
      <c r="G12" s="65"/>
      <c r="H12" s="65"/>
    </row>
    <row r="13" spans="1:8" ht="16.5" thickBot="1">
      <c r="A13" s="8" t="s">
        <v>34</v>
      </c>
      <c r="B13" s="80">
        <v>0</v>
      </c>
      <c r="C13" s="81">
        <v>0</v>
      </c>
      <c r="G13" s="65"/>
      <c r="H13" s="65"/>
    </row>
    <row r="14" spans="1:8" ht="15.75">
      <c r="A14" s="8" t="s">
        <v>35</v>
      </c>
      <c r="B14" s="36">
        <v>3254.928</v>
      </c>
      <c r="C14" s="36">
        <v>18078.291</v>
      </c>
      <c r="G14" s="65"/>
      <c r="H14" s="65"/>
    </row>
    <row r="15" spans="1:8" ht="15.75">
      <c r="A15" s="8"/>
      <c r="B15" s="36">
        <v>0</v>
      </c>
      <c r="C15" s="36">
        <v>0</v>
      </c>
      <c r="G15" s="65"/>
      <c r="H15" s="65"/>
    </row>
    <row r="16" spans="1:8" ht="15.75">
      <c r="A16" s="8" t="s">
        <v>26</v>
      </c>
      <c r="B16" s="36">
        <v>9906.002</v>
      </c>
      <c r="C16" s="36">
        <v>7605.208</v>
      </c>
      <c r="G16" s="65"/>
      <c r="H16" s="65"/>
    </row>
    <row r="17" spans="1:8" ht="15.75">
      <c r="A17" s="8" t="s">
        <v>136</v>
      </c>
      <c r="B17" s="36">
        <v>0</v>
      </c>
      <c r="C17" s="36">
        <v>0</v>
      </c>
      <c r="G17" s="65"/>
      <c r="H17" s="65"/>
    </row>
    <row r="18" spans="1:8" ht="15.75">
      <c r="A18" s="27" t="s">
        <v>137</v>
      </c>
      <c r="B18" s="36">
        <v>-4333.975353147</v>
      </c>
      <c r="C18" s="36">
        <v>-6133.45679482</v>
      </c>
      <c r="G18" s="65"/>
      <c r="H18" s="65"/>
    </row>
    <row r="19" spans="1:8" ht="15.75">
      <c r="A19" s="27" t="s">
        <v>138</v>
      </c>
      <c r="B19" s="36">
        <v>-4453.319654711</v>
      </c>
      <c r="C19" s="36">
        <v>-7690.558743981</v>
      </c>
      <c r="G19" s="65"/>
      <c r="H19" s="65"/>
    </row>
    <row r="20" spans="1:8" ht="15.75">
      <c r="A20" s="8" t="s">
        <v>139</v>
      </c>
      <c r="B20" s="36">
        <v>-3000</v>
      </c>
      <c r="C20" s="36">
        <v>-3500</v>
      </c>
      <c r="G20" s="65"/>
      <c r="H20" s="65"/>
    </row>
    <row r="21" spans="1:8" ht="15.75">
      <c r="A21" s="10" t="s">
        <v>140</v>
      </c>
      <c r="B21" s="36">
        <v>0</v>
      </c>
      <c r="C21" s="36">
        <v>0</v>
      </c>
      <c r="G21" s="65"/>
      <c r="H21" s="65"/>
    </row>
    <row r="22" spans="1:8" ht="15.75">
      <c r="A22" s="10" t="s">
        <v>36</v>
      </c>
      <c r="B22" s="36">
        <v>-671.733</v>
      </c>
      <c r="C22" s="36">
        <v>-812.895</v>
      </c>
      <c r="G22" s="65"/>
      <c r="H22" s="65"/>
    </row>
    <row r="23" spans="1:8" ht="16.5" thickBot="1">
      <c r="A23" s="10" t="s">
        <v>141</v>
      </c>
      <c r="B23" s="80">
        <v>0</v>
      </c>
      <c r="C23" s="81">
        <v>0</v>
      </c>
      <c r="G23" s="65"/>
      <c r="H23" s="65"/>
    </row>
    <row r="24" spans="1:8" ht="15.75">
      <c r="A24" s="8" t="s">
        <v>37</v>
      </c>
      <c r="B24" s="36">
        <v>701.9019921420003</v>
      </c>
      <c r="C24" s="36">
        <v>7546.588461199</v>
      </c>
      <c r="G24" s="65"/>
      <c r="H24" s="65"/>
    </row>
    <row r="25" spans="1:7" ht="16.5" thickBot="1">
      <c r="A25" s="8" t="s">
        <v>38</v>
      </c>
      <c r="B25" s="80">
        <v>0</v>
      </c>
      <c r="C25" s="81"/>
      <c r="G25" s="13">
        <f>B25/1000</f>
        <v>0</v>
      </c>
    </row>
    <row r="26" spans="1:3" ht="16.5" thickBot="1">
      <c r="A26" s="9" t="s">
        <v>28</v>
      </c>
      <c r="B26" s="36">
        <v>701.9019921420003</v>
      </c>
      <c r="C26" s="36">
        <v>7546.588461199</v>
      </c>
    </row>
    <row r="27" spans="1:3" ht="17.25" thickBot="1" thickTop="1">
      <c r="A27" s="114" t="s">
        <v>130</v>
      </c>
      <c r="B27" s="115"/>
      <c r="C27" s="115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Esmaeili</cp:lastModifiedBy>
  <cp:lastPrinted>2021-06-26T06:22:55Z</cp:lastPrinted>
  <dcterms:created xsi:type="dcterms:W3CDTF">2010-08-18T05:06:50Z</dcterms:created>
  <dcterms:modified xsi:type="dcterms:W3CDTF">2021-08-28T05:03:10Z</dcterms:modified>
  <cp:category/>
  <cp:version/>
  <cp:contentType/>
  <cp:contentStatus/>
</cp:coreProperties>
</file>