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680" windowHeight="8190" tabRatio="924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6">'بانکداری الکترونیک'!$A$1:$C$9</definedName>
    <definedName name="_xlnm.Print_Area" localSheetId="1">'بدهی ها و حقوق صاحبان سهام'!$A$1:$C$31</definedName>
    <definedName name="_xlnm.Print_Area" localSheetId="2">'توزیع بخش اقصادی'!$A$1:$G$17</definedName>
    <definedName name="_xlnm.Print_Area" localSheetId="0">'داراییها'!$A$1:$C$22</definedName>
    <definedName name="_xlnm.Print_Area" localSheetId="8">'سود وزیان'!$A$1:$C$27</definedName>
    <definedName name="_xlnm.Print_Area" localSheetId="5">'شعب'!$A$1:$C$5</definedName>
    <definedName name="_xlnm.Print_Area" localSheetId="3">'کیفیت اعتباری'!$A$1:$G$11</definedName>
    <definedName name="_xlnm.Print_Area" localSheetId="7">'نیروی انسانی'!$A$1:$S$12</definedName>
  </definedNames>
  <calcPr fullCalcOnLoad="1"/>
</workbook>
</file>

<file path=xl/sharedStrings.xml><?xml version="1.0" encoding="utf-8"?>
<sst xmlns="http://schemas.openxmlformats.org/spreadsheetml/2006/main" count="167" uniqueCount="144">
  <si>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</si>
  <si>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</si>
  <si>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</si>
  <si>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</si>
  <si>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</si>
  <si>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</si>
  <si>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</si>
  <si>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</si>
  <si>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</si>
  <si>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</si>
  <si>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</si>
  <si>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</si>
  <si>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</si>
  <si>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</si>
  <si>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</si>
  <si>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</si>
  <si>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</si>
  <si>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</si>
  <si>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</si>
  <si>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</si>
  <si>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</si>
  <si>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</si>
  <si>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</si>
  <si>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</si>
  <si>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</si>
  <si>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</si>
  <si>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</si>
  <si>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</si>
  <si>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</si>
  <si>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</si>
  <si>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</si>
  <si>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</si>
  <si>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</si>
  <si>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</si>
  <si>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</si>
  <si>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</si>
  <si>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</si>
  <si>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</si>
  <si>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هزینه سود سپرده ها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</si>
  <si>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</si>
  <si>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</si>
  <si>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</si>
  <si>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</si>
  <si>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</si>
  <si>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</si>
  <si>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</si>
  <si>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</si>
  <si>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</si>
  <si>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</si>
  <si>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</si>
  <si>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</si>
  <si>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</si>
  <si>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</si>
  <si>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</si>
  <si>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</si>
  <si>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</si>
  <si>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</si>
  <si>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</si>
  <si>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</si>
  <si>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</si>
  <si>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</si>
  <si>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</si>
  <si>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</si>
  <si>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</si>
  <si>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</si>
  <si>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</si>
  <si>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</si>
  <si>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</si>
  <si>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</si>
  <si>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</si>
  <si>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</si>
  <si>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</si>
  <si>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</si>
  <si>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</si>
  <si>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</si>
  <si>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</si>
  <si>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</si>
  <si>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</si>
  <si>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</si>
  <si>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</si>
  <si>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</si>
  <si>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</si>
  <si>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</si>
  <si>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</si>
  <si>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</si>
  <si>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</si>
  <si>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</si>
  <si>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</si>
  <si>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</si>
  <si>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</si>
  <si>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</si>
  <si>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زیان  انباشته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</si>
  <si>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</si>
  <si>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پست‌بانک
        (ارقام به ميليون ريال)
</t>
    </r>
  </si>
  <si>
    <t>مأخذ: تمام آمارهاي اين گزارش براساس اطلاعات ارسالي از جانب بانك پست‌بانک است.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</si>
  <si>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</si>
  <si>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</si>
  <si>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</si>
  <si>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</si>
  <si>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</si>
  <si>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</si>
  <si>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</si>
  <si>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</si>
  <si>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</si>
  <si>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بدهی‌ها</t>
  </si>
  <si>
    <t>بدهی به بانکها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</si>
  <si>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</si>
  <si>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</si>
  <si>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</si>
  <si>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</si>
  <si>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</si>
  <si>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</si>
  <si>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</si>
  <si>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</si>
  <si>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</si>
  <si>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</si>
  <si>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پست‌بانک
      (ارقام به ميليون ريال)
</t>
    </r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</si>
  <si>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ميليون ريال)
</t>
    </r>
  </si>
  <si>
    <t>تعهدات بابت ضمانت‌نامه‌ها و اعتبار اسنادی</t>
  </si>
  <si>
    <t>سرمایه‌گذاری‌ها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</si>
  <si>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</si>
  <si>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</si>
  <si>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پست‌بانک
      (ارقام به ميليون ريال)
</t>
    </r>
  </si>
  <si>
    <t xml:space="preserve"> مأخذ: تمام آمارهاي اين گزارش بر اساس اطلاعات ارسالي از جانب بانك پست‌بانک است.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</si>
  <si>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</si>
  <si>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پست‌بانک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</si>
  <si>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</si>
  <si>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</si>
  <si>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</si>
  <si>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</si>
  <si>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مأخذ: تمام آمارهاي اين گزارش بر اساس اطلاعات ارسالي از جانب بانك پست‌بانک 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</si>
  <si>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پست‌بانک</t>
    </r>
  </si>
  <si>
    <t xml:space="preserve">  مأخذ: تمام آمارهاي اين گزارش براساس اطلاعات ارسالي از جانب بانك پست‌بانک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</si>
  <si>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پست‌بانک از فناوري بانكداري الكترونيك</t>
    </r>
  </si>
  <si>
    <t>مأخذ: تمام آمارهاي اين گزارش بر اساس اطلاعات ارسالي از جانب بانك پست‌بانک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</si>
  <si>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پست‌بانک
 (ارقام به ميليون ريال)
</t>
    </r>
  </si>
  <si>
    <t>درآمدهاي تسهیلات اعطایی و سپرده‌گذاری</t>
  </si>
  <si>
    <t>خالص درآمد تسهیلات و سپرده‌گذاری</t>
  </si>
  <si>
    <t>خالص سود (زیان) سرمایه‌گذاری‌ها</t>
  </si>
  <si>
    <t>هزینه‌های اداری</t>
  </si>
  <si>
    <t>هزینه‌های کارکنان</t>
  </si>
  <si>
    <t>هزینه مطالبات مشکوک‌الوصول</t>
  </si>
  <si>
    <t>هزینه‌های مالی</t>
  </si>
  <si>
    <t>سایر هزینه‌ها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</si>
</sst>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\ ;[Black]\(#,##0\);\-;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n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double"/>
      <right style="thick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5" fillId="33" borderId="18" xfId="0" applyFont="1" applyFill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8" fillId="0" borderId="24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wrapText="1" readingOrder="2"/>
    </xf>
    <xf numFmtId="3" fontId="4" fillId="0" borderId="25" xfId="0" applyNumberFormat="1" applyFont="1" applyBorder="1" applyAlignment="1">
      <alignment horizontal="center" wrapText="1" readingOrder="2"/>
    </xf>
    <xf numFmtId="3" fontId="4" fillId="0" borderId="25" xfId="0" applyNumberFormat="1" applyFont="1" applyBorder="1" applyAlignment="1">
      <alignment horizontal="center" vertical="center" wrapText="1" readingOrder="2"/>
    </xf>
    <xf numFmtId="3" fontId="4" fillId="0" borderId="15" xfId="0" applyNumberFormat="1" applyFont="1" applyBorder="1" applyAlignment="1">
      <alignment horizontal="center" vertical="top" wrapText="1" readingOrder="2"/>
    </xf>
    <xf numFmtId="3" fontId="4" fillId="0" borderId="14" xfId="0" applyNumberFormat="1" applyFont="1" applyBorder="1" applyAlignment="1">
      <alignment horizontal="center" vertical="top" wrapText="1" readingOrder="2"/>
    </xf>
    <xf numFmtId="3" fontId="4" fillId="0" borderId="26" xfId="0" applyNumberFormat="1" applyFont="1" applyBorder="1" applyAlignment="1">
      <alignment horizontal="center" vertical="top" wrapText="1" readingOrder="2"/>
    </xf>
    <xf numFmtId="3" fontId="4" fillId="0" borderId="27" xfId="0" applyNumberFormat="1" applyFont="1" applyBorder="1" applyAlignment="1">
      <alignment horizontal="center" vertical="top" wrapText="1" readingOrder="2"/>
    </xf>
    <xf numFmtId="3" fontId="4" fillId="0" borderId="15" xfId="0" applyNumberFormat="1" applyFont="1" applyFill="1" applyBorder="1" applyAlignment="1">
      <alignment horizontal="center" vertical="top" wrapText="1" readingOrder="2"/>
    </xf>
    <xf numFmtId="3" fontId="4" fillId="0" borderId="28" xfId="0" applyNumberFormat="1" applyFont="1" applyBorder="1" applyAlignment="1">
      <alignment horizontal="center" vertical="top" wrapText="1" readingOrder="2"/>
    </xf>
    <xf numFmtId="3" fontId="4" fillId="0" borderId="29" xfId="0" applyNumberFormat="1" applyFont="1" applyBorder="1" applyAlignment="1">
      <alignment horizontal="center" vertical="top" wrapText="1" readingOrder="2"/>
    </xf>
    <xf numFmtId="3" fontId="4" fillId="0" borderId="30" xfId="0" applyNumberFormat="1" applyFont="1" applyBorder="1" applyAlignment="1">
      <alignment horizontal="center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0" fontId="5" fillId="33" borderId="19" xfId="0" applyFont="1" applyFill="1" applyBorder="1" applyAlignment="1">
      <alignment horizontal="center" wrapText="1" readingOrder="2"/>
    </xf>
    <xf numFmtId="3" fontId="4" fillId="0" borderId="14" xfId="0" applyNumberFormat="1" applyFont="1" applyFill="1" applyBorder="1" applyAlignment="1">
      <alignment horizontal="center" vertical="top" wrapText="1" readingOrder="2"/>
    </xf>
    <xf numFmtId="3" fontId="4" fillId="0" borderId="15" xfId="0" applyNumberFormat="1" applyFont="1" applyBorder="1" applyAlignment="1">
      <alignment horizontal="right" vertical="top" wrapText="1" readingOrder="2"/>
    </xf>
    <xf numFmtId="3" fontId="4" fillId="0" borderId="14" xfId="0" applyNumberFormat="1" applyFont="1" applyBorder="1" applyAlignment="1">
      <alignment horizontal="right" vertical="top" wrapText="1" readingOrder="2"/>
    </xf>
    <xf numFmtId="3" fontId="4" fillId="0" borderId="15" xfId="57" applyNumberFormat="1" applyFont="1" applyFill="1" applyBorder="1" applyAlignment="1">
      <alignment horizontal="center" vertical="center"/>
      <protection/>
    </xf>
    <xf numFmtId="3" fontId="4" fillId="0" borderId="14" xfId="57" applyNumberFormat="1" applyFont="1" applyFill="1" applyBorder="1" applyAlignment="1">
      <alignment horizontal="center" vertical="center"/>
      <protection/>
    </xf>
    <xf numFmtId="3" fontId="4" fillId="0" borderId="26" xfId="57" applyNumberFormat="1" applyFont="1" applyFill="1" applyBorder="1" applyAlignment="1">
      <alignment horizontal="center" vertical="center"/>
      <protection/>
    </xf>
    <xf numFmtId="3" fontId="4" fillId="0" borderId="15" xfId="0" applyNumberFormat="1" applyFont="1" applyBorder="1" applyAlignment="1">
      <alignment horizontal="center" wrapText="1" readingOrder="1"/>
    </xf>
    <xf numFmtId="3" fontId="4" fillId="0" borderId="34" xfId="0" applyNumberFormat="1" applyFont="1" applyBorder="1" applyAlignment="1">
      <alignment horizontal="center" readingOrder="1"/>
    </xf>
    <xf numFmtId="3" fontId="4" fillId="0" borderId="15" xfId="0" applyNumberFormat="1" applyFont="1" applyBorder="1" applyAlignment="1">
      <alignment horizontal="center" readingOrder="1"/>
    </xf>
    <xf numFmtId="0" fontId="3" fillId="0" borderId="35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4" xfId="0" applyFont="1" applyBorder="1" applyAlignment="1">
      <alignment horizontal="right" readingOrder="2"/>
    </xf>
    <xf numFmtId="3" fontId="4" fillId="0" borderId="36" xfId="57" applyNumberFormat="1" applyFont="1" applyFill="1" applyBorder="1" applyAlignment="1">
      <alignment horizontal="center" vertical="center"/>
      <protection/>
    </xf>
    <xf numFmtId="3" fontId="4" fillId="0" borderId="37" xfId="57" applyNumberFormat="1" applyFont="1" applyFill="1" applyBorder="1" applyAlignment="1">
      <alignment horizontal="center" vertical="center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right" wrapText="1"/>
    </xf>
    <xf numFmtId="0" fontId="3" fillId="0" borderId="41" xfId="0" applyFont="1" applyBorder="1" applyAlignment="1">
      <alignment horizontal="center" wrapText="1" readingOrder="2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43" xfId="0" applyNumberFormat="1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/>
    </xf>
    <xf numFmtId="0" fontId="3" fillId="33" borderId="32" xfId="0" applyFont="1" applyFill="1" applyBorder="1" applyAlignment="1">
      <alignment horizontal="center" vertical="center" textRotation="180" wrapText="1" readingOrder="2"/>
    </xf>
    <xf numFmtId="0" fontId="3" fillId="33" borderId="29" xfId="0" applyFont="1" applyFill="1" applyBorder="1" applyAlignment="1">
      <alignment horizontal="center" vertical="center" textRotation="180" wrapText="1" readingOrder="2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33" borderId="45" xfId="0" applyFont="1" applyFill="1" applyBorder="1" applyAlignment="1">
      <alignment horizontal="center" vertical="center" textRotation="180" wrapText="1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0" fontId="3" fillId="33" borderId="13" xfId="0" applyFont="1" applyFill="1" applyBorder="1" applyAlignment="1">
      <alignment horizontal="center" vertical="center" textRotation="180" wrapText="1" readingOrder="2"/>
    </xf>
    <xf numFmtId="0" fontId="3" fillId="33" borderId="48" xfId="0" applyFont="1" applyFill="1" applyBorder="1" applyAlignment="1">
      <alignment horizontal="center" vertical="center" textRotation="180" wrapText="1" readingOrder="2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0" fontId="3" fillId="0" borderId="49" xfId="0" applyFont="1" applyBorder="1" applyAlignment="1">
      <alignment horizontal="center" wrapText="1" readingOrder="2"/>
    </xf>
    <xf numFmtId="0" fontId="3" fillId="0" borderId="50" xfId="0" applyFont="1" applyBorder="1" applyAlignment="1">
      <alignment horizontal="center" wrapText="1" readingOrder="2"/>
    </xf>
    <xf numFmtId="3" fontId="4" fillId="0" borderId="51" xfId="0" applyNumberFormat="1" applyFont="1" applyBorder="1" applyAlignment="1">
      <alignment horizontal="center" vertical="center" wrapText="1" readingOrder="1"/>
    </xf>
    <xf numFmtId="3" fontId="4" fillId="0" borderId="52" xfId="0" applyNumberFormat="1" applyFont="1" applyBorder="1" applyAlignment="1">
      <alignment horizontal="center" vertical="center" wrapText="1" readingOrder="1"/>
    </xf>
    <xf numFmtId="3" fontId="4" fillId="0" borderId="53" xfId="0" applyNumberFormat="1" applyFont="1" applyBorder="1" applyAlignment="1">
      <alignment horizontal="center" vertical="center" wrapText="1" readingOrder="1"/>
    </xf>
    <xf numFmtId="3" fontId="4" fillId="0" borderId="54" xfId="0" applyNumberFormat="1" applyFont="1" applyBorder="1" applyAlignment="1">
      <alignment horizontal="center" vertical="center" wrapText="1" readingOrder="1"/>
    </xf>
    <xf numFmtId="3" fontId="4" fillId="0" borderId="55" xfId="0" applyNumberFormat="1" applyFont="1" applyBorder="1" applyAlignment="1">
      <alignment horizontal="center" vertical="center" wrapText="1" readingOrder="1"/>
    </xf>
    <xf numFmtId="3" fontId="4" fillId="0" borderId="56" xfId="0" applyNumberFormat="1" applyFont="1" applyBorder="1" applyAlignment="1">
      <alignment horizontal="center" vertical="center" wrapText="1" readingOrder="1"/>
    </xf>
    <xf numFmtId="3" fontId="4" fillId="0" borderId="57" xfId="0" applyNumberFormat="1" applyFont="1" applyBorder="1" applyAlignment="1">
      <alignment horizontal="center" vertical="center" wrapText="1" readingOrder="1"/>
    </xf>
    <xf numFmtId="3" fontId="4" fillId="0" borderId="58" xfId="0" applyNumberFormat="1" applyFont="1" applyBorder="1" applyAlignment="1">
      <alignment horizontal="center" vertical="center" wrapText="1" readingOrder="1"/>
    </xf>
    <xf numFmtId="3" fontId="4" fillId="0" borderId="59" xfId="0" applyNumberFormat="1" applyFont="1" applyBorder="1" applyAlignment="1">
      <alignment horizontal="center" vertical="center" wrapText="1" readingOrder="1"/>
    </xf>
    <xf numFmtId="3" fontId="4" fillId="0" borderId="60" xfId="0" applyNumberFormat="1" applyFont="1" applyBorder="1" applyAlignment="1">
      <alignment horizontal="center" vertical="center" wrapText="1" readingOrder="1"/>
    </xf>
    <xf numFmtId="3" fontId="4" fillId="0" borderId="56" xfId="58" applyNumberFormat="1" applyFont="1" applyBorder="1" applyAlignment="1">
      <alignment horizontal="center" vertical="center" shrinkToFit="1" readingOrder="1"/>
      <protection/>
    </xf>
    <xf numFmtId="3" fontId="4" fillId="0" borderId="57" xfId="58" applyNumberFormat="1" applyFont="1" applyBorder="1" applyAlignment="1">
      <alignment horizontal="center" vertical="center" shrinkToFit="1" readingOrder="1"/>
      <protection/>
    </xf>
    <xf numFmtId="3" fontId="4" fillId="0" borderId="58" xfId="58" applyNumberFormat="1" applyFont="1" applyBorder="1" applyAlignment="1">
      <alignment horizontal="center" vertical="center" shrinkToFit="1" readingOrder="1"/>
      <protection/>
    </xf>
    <xf numFmtId="3" fontId="4" fillId="0" borderId="59" xfId="58" applyNumberFormat="1" applyFont="1" applyBorder="1" applyAlignment="1">
      <alignment horizontal="center" vertical="center" shrinkToFit="1" readingOrder="1"/>
      <protection/>
    </xf>
    <xf numFmtId="3" fontId="4" fillId="0" borderId="60" xfId="0" applyNumberFormat="1" applyFont="1" applyBorder="1" applyAlignment="1">
      <alignment horizontal="center" vertical="center" shrinkToFit="1" readingOrder="1"/>
    </xf>
    <xf numFmtId="0" fontId="3" fillId="0" borderId="61" xfId="0" applyFont="1" applyBorder="1" applyAlignment="1">
      <alignment horizontal="center" wrapText="1" readingOrder="2"/>
    </xf>
    <xf numFmtId="0" fontId="3" fillId="0" borderId="48" xfId="0" applyFont="1" applyBorder="1" applyAlignment="1">
      <alignment horizontal="center" wrapText="1" readingOrder="2"/>
    </xf>
    <xf numFmtId="3" fontId="4" fillId="0" borderId="62" xfId="0" applyNumberFormat="1" applyFont="1" applyBorder="1" applyAlignment="1">
      <alignment horizontal="center" vertical="center" wrapText="1" readingOrder="1"/>
    </xf>
    <xf numFmtId="3" fontId="4" fillId="0" borderId="63" xfId="0" applyNumberFormat="1" applyFont="1" applyBorder="1" applyAlignment="1">
      <alignment horizontal="center" vertical="center" wrapText="1" readingOrder="1"/>
    </xf>
    <xf numFmtId="3" fontId="4" fillId="0" borderId="64" xfId="0" applyNumberFormat="1" applyFont="1" applyBorder="1" applyAlignment="1">
      <alignment horizontal="center" vertical="center" wrapText="1" readingOrder="1"/>
    </xf>
    <xf numFmtId="3" fontId="4" fillId="0" borderId="65" xfId="0" applyNumberFormat="1" applyFont="1" applyBorder="1" applyAlignment="1">
      <alignment horizontal="center" vertical="center" wrapText="1" readingOrder="1"/>
    </xf>
    <xf numFmtId="3" fontId="4" fillId="0" borderId="66" xfId="0" applyNumberFormat="1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/>
    </xf>
    <xf numFmtId="0" fontId="2" fillId="33" borderId="19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justify" vertical="center" wrapText="1" readingOrder="2"/>
    </xf>
    <xf numFmtId="3" fontId="4" fillId="0" borderId="14" xfId="42" applyNumberFormat="1" applyFont="1" applyBorder="1" applyAlignment="1">
      <alignment horizontal="center" wrapText="1" readingOrder="1"/>
    </xf>
    <xf numFmtId="3" fontId="4" fillId="0" borderId="30" xfId="42" applyNumberFormat="1" applyFont="1" applyBorder="1" applyAlignment="1">
      <alignment horizontal="center" wrapText="1" readingOrder="1"/>
    </xf>
    <xf numFmtId="3" fontId="4" fillId="0" borderId="13" xfId="42" applyNumberFormat="1" applyFont="1" applyBorder="1" applyAlignment="1">
      <alignment horizontal="center" wrapText="1" readingOrder="1"/>
    </xf>
    <xf numFmtId="3" fontId="4" fillId="0" borderId="67" xfId="42" applyNumberFormat="1" applyFont="1" applyBorder="1" applyAlignment="1">
      <alignment horizontal="center" wrapText="1" readingOrder="1"/>
    </xf>
    <xf numFmtId="3" fontId="4" fillId="0" borderId="68" xfId="42" applyNumberFormat="1" applyFont="1" applyBorder="1" applyAlignment="1">
      <alignment horizontal="center" wrapText="1" readingOrder="1"/>
    </xf>
    <xf numFmtId="0" fontId="3" fillId="0" borderId="20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22" zoomScaleSheetLayoutView="122" zoomScalePageLayoutView="0" workbookViewId="0" topLeftCell="A10">
      <selection activeCell="C21" sqref="C21"/>
    </sheetView>
  </sheetViews>
  <sheetFormatPr defaultColWidth="9.140625" defaultRowHeight="12.75"/>
  <cols>
    <col min="1" max="1" width="44.421875" style="0" customWidth="1"/>
    <col min="2" max="2" width="13.421875" style="16" customWidth="1"/>
    <col min="3" max="3" width="12.28125" style="16" customWidth="1"/>
  </cols>
  <sheetData>
    <row r="1" spans="1:3" ht="42.75" customHeight="1" thickBot="1">
      <c r="A1" s="70" t="s">
        <v>93</v>
      </c>
      <c r="B1" s="71"/>
      <c r="C1" s="71"/>
    </row>
    <row r="2" spans="1:3" ht="17.25" thickBot="1" thickTop="1">
      <c r="A2" s="22" t="s">
        <v>0</v>
      </c>
      <c r="B2" s="23">
        <v>1398</v>
      </c>
      <c r="C2" s="23">
        <v>1399</v>
      </c>
    </row>
    <row r="3" spans="1:3" ht="16.5" thickTop="1">
      <c r="A3" s="12" t="s">
        <v>95</v>
      </c>
      <c r="B3" s="5"/>
      <c r="C3" s="32"/>
    </row>
    <row r="4" spans="1:3" ht="15.75">
      <c r="A4" s="33" t="s">
        <v>69</v>
      </c>
      <c r="B4" s="5">
        <v>6213.291</v>
      </c>
      <c r="C4" s="19">
        <v>5671.846</v>
      </c>
    </row>
    <row r="5" spans="1:3" ht="15.75">
      <c r="A5" s="33" t="s">
        <v>96</v>
      </c>
      <c r="B5" s="5">
        <v>29632.66</v>
      </c>
      <c r="C5" s="19">
        <v>21099.918</v>
      </c>
    </row>
    <row r="6" spans="1:3" ht="15.75">
      <c r="A6" s="33" t="s">
        <v>70</v>
      </c>
      <c r="B6" s="5">
        <v>1299.364</v>
      </c>
      <c r="C6" s="19">
        <v>11631.339</v>
      </c>
    </row>
    <row r="7" spans="1:3" ht="15.75">
      <c r="A7" s="33" t="s">
        <v>71</v>
      </c>
      <c r="B7" s="5">
        <v>0</v>
      </c>
      <c r="C7" s="5">
        <v>0</v>
      </c>
    </row>
    <row r="8" spans="1:3" ht="15.75">
      <c r="A8" s="33" t="s">
        <v>97</v>
      </c>
      <c r="B8" s="5">
        <v>109723.512</v>
      </c>
      <c r="C8" s="5">
        <v>197835.654</v>
      </c>
    </row>
    <row r="9" spans="1:3" ht="14.25" customHeight="1">
      <c r="A9" s="33" t="s">
        <v>98</v>
      </c>
      <c r="B9" s="5">
        <v>2819.475</v>
      </c>
      <c r="C9" s="5">
        <v>22428.368</v>
      </c>
    </row>
    <row r="10" spans="1:3" ht="14.25" customHeight="1">
      <c r="A10" s="33" t="s">
        <v>76</v>
      </c>
      <c r="B10" s="5">
        <v>161.059</v>
      </c>
      <c r="C10" s="5">
        <v>365.714</v>
      </c>
    </row>
    <row r="11" spans="1:3" ht="16.5" customHeight="1">
      <c r="A11" s="33" t="s">
        <v>99</v>
      </c>
      <c r="B11" s="5">
        <v>1517.898</v>
      </c>
      <c r="C11" s="5">
        <v>1715.526</v>
      </c>
    </row>
    <row r="12" spans="1:3" ht="15.75">
      <c r="A12" s="33" t="s">
        <v>100</v>
      </c>
      <c r="B12" s="5">
        <v>3831.475</v>
      </c>
      <c r="C12" s="5">
        <v>3971.117</v>
      </c>
    </row>
    <row r="13" spans="1:3" ht="15.75">
      <c r="A13" s="33" t="s">
        <v>101</v>
      </c>
      <c r="B13" s="5">
        <v>197.714</v>
      </c>
      <c r="C13" s="11">
        <v>92.252</v>
      </c>
    </row>
    <row r="14" spans="1:3" ht="15.75">
      <c r="A14" s="33" t="s">
        <v>72</v>
      </c>
      <c r="B14" s="5">
        <v>14698.545</v>
      </c>
      <c r="C14" s="11">
        <v>24854.309</v>
      </c>
    </row>
    <row r="15" spans="1:3" ht="15.75">
      <c r="A15" s="33" t="s">
        <v>102</v>
      </c>
      <c r="B15" s="5">
        <v>4528.231</v>
      </c>
      <c r="C15" s="11">
        <v>4314.697</v>
      </c>
    </row>
    <row r="16" spans="1:3" ht="16.5" thickBot="1">
      <c r="A16" s="9" t="s">
        <v>103</v>
      </c>
      <c r="B16" s="40">
        <v>174623.224</v>
      </c>
      <c r="C16" s="41">
        <v>293980.74</v>
      </c>
    </row>
    <row r="17" spans="1:3" ht="16.5" thickTop="1">
      <c r="A17" s="9" t="s">
        <v>1</v>
      </c>
      <c r="B17" s="5">
        <v>0</v>
      </c>
      <c r="C17" s="15">
        <v>0</v>
      </c>
    </row>
    <row r="18" spans="1:3" ht="12.75" customHeight="1">
      <c r="A18" s="14" t="s">
        <v>2</v>
      </c>
      <c r="B18" s="5">
        <v>2782.705</v>
      </c>
      <c r="C18" s="15">
        <v>3008.908</v>
      </c>
    </row>
    <row r="19" spans="1:3" ht="15.75">
      <c r="A19" s="10" t="s">
        <v>73</v>
      </c>
      <c r="B19" s="5">
        <v>11537.282</v>
      </c>
      <c r="C19" s="19">
        <v>15254.788</v>
      </c>
    </row>
    <row r="20" spans="1:3" ht="15.75">
      <c r="A20" s="13" t="s">
        <v>74</v>
      </c>
      <c r="B20" s="5">
        <v>470379.163</v>
      </c>
      <c r="C20" s="19">
        <v>797829.324</v>
      </c>
    </row>
    <row r="21" spans="1:3" ht="16.5" thickBot="1">
      <c r="A21" s="13" t="s">
        <v>75</v>
      </c>
      <c r="B21" s="5">
        <v>4352.583</v>
      </c>
      <c r="C21" s="19">
        <v>6214.206</v>
      </c>
    </row>
    <row r="22" spans="1:3" ht="16.5" thickTop="1">
      <c r="A22" s="72" t="s">
        <v>94</v>
      </c>
      <c r="B22" s="72"/>
      <c r="C22" s="7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rightToLeft="1" view="pageBreakPreview" zoomScale="126" zoomScaleSheetLayoutView="126" workbookViewId="0" topLeftCell="A16">
      <selection activeCell="C30" sqref="C30"/>
    </sheetView>
  </sheetViews>
  <sheetFormatPr defaultColWidth="9.140625" defaultRowHeight="12.75"/>
  <cols>
    <col min="1" max="1" width="52.28125" style="0" bestFit="1" customWidth="1"/>
    <col min="2" max="2" width="11.28125" style="0" bestFit="1" customWidth="1"/>
    <col min="3" max="3" width="12.00390625" style="0" customWidth="1"/>
  </cols>
  <sheetData>
    <row r="1" spans="1:3" ht="38.25" customHeight="1" thickBot="1">
      <c r="A1" s="73" t="s">
        <v>116</v>
      </c>
      <c r="B1" s="74"/>
      <c r="C1" s="74"/>
    </row>
    <row r="2" spans="1:3" ht="17.25" thickBot="1" thickTop="1">
      <c r="A2" s="24" t="s">
        <v>0</v>
      </c>
      <c r="B2" s="54">
        <v>1398</v>
      </c>
      <c r="C2" s="25">
        <v>1399</v>
      </c>
    </row>
    <row r="3" spans="1:3" ht="16.5" thickTop="1">
      <c r="A3" s="34" t="s">
        <v>104</v>
      </c>
      <c r="B3" s="5"/>
      <c r="C3" s="19"/>
    </row>
    <row r="4" spans="1:3" ht="18" customHeight="1">
      <c r="A4" s="30" t="s">
        <v>105</v>
      </c>
      <c r="B4" s="5">
        <v>11652.674</v>
      </c>
      <c r="C4" s="19">
        <v>13909.072</v>
      </c>
    </row>
    <row r="5" spans="1:3" ht="18" customHeight="1">
      <c r="A5" s="30" t="s">
        <v>77</v>
      </c>
      <c r="B5" s="5">
        <v>88821.078</v>
      </c>
      <c r="C5" s="19">
        <v>159472.288</v>
      </c>
    </row>
    <row r="6" spans="1:3" ht="15.75">
      <c r="A6" s="30" t="s">
        <v>78</v>
      </c>
      <c r="B6" s="5">
        <v>0.68</v>
      </c>
      <c r="C6" s="19">
        <v>0.675</v>
      </c>
    </row>
    <row r="7" spans="1:3" ht="15.75">
      <c r="A7" s="30" t="s">
        <v>79</v>
      </c>
      <c r="B7" s="5">
        <v>0</v>
      </c>
      <c r="C7" s="19">
        <v>0</v>
      </c>
    </row>
    <row r="8" spans="1:3" ht="15.75">
      <c r="A8" s="30" t="s">
        <v>87</v>
      </c>
      <c r="B8" s="5">
        <v>88.983</v>
      </c>
      <c r="C8" s="19">
        <v>100.874</v>
      </c>
    </row>
    <row r="9" spans="1:3" ht="15.75" customHeight="1">
      <c r="A9" s="30" t="s">
        <v>106</v>
      </c>
      <c r="B9" s="5">
        <v>7366.836</v>
      </c>
      <c r="C9" s="19">
        <v>13004.044</v>
      </c>
    </row>
    <row r="10" spans="1:3" ht="20.25" customHeight="1" thickBot="1">
      <c r="A10" s="31" t="s">
        <v>80</v>
      </c>
      <c r="B10" s="19">
        <v>2511.764</v>
      </c>
      <c r="C10" s="5">
        <v>2769.39</v>
      </c>
    </row>
    <row r="11" spans="1:3" ht="17.25" thickBot="1" thickTop="1">
      <c r="A11" s="35" t="s">
        <v>107</v>
      </c>
      <c r="B11" s="44">
        <v>110442.015</v>
      </c>
      <c r="C11" s="45">
        <v>189256.343</v>
      </c>
    </row>
    <row r="12" spans="1:3" ht="16.5" thickTop="1">
      <c r="A12" s="35"/>
      <c r="B12" s="42">
        <v>0</v>
      </c>
      <c r="C12" s="43">
        <v>0</v>
      </c>
    </row>
    <row r="13" spans="1:3" ht="15.75">
      <c r="A13" s="35" t="s">
        <v>108</v>
      </c>
      <c r="B13" s="42">
        <v>0</v>
      </c>
      <c r="C13" s="43">
        <v>0</v>
      </c>
    </row>
    <row r="14" spans="1:3" ht="15.75">
      <c r="A14" s="31" t="s">
        <v>109</v>
      </c>
      <c r="B14" s="46">
        <v>71267.23</v>
      </c>
      <c r="C14" s="55">
        <v>105694.089</v>
      </c>
    </row>
    <row r="15" spans="1:3" ht="16.5" thickBot="1">
      <c r="A15" s="31" t="s">
        <v>110</v>
      </c>
      <c r="B15" s="46">
        <v>0</v>
      </c>
      <c r="C15" s="55">
        <v>0</v>
      </c>
    </row>
    <row r="16" spans="1:3" ht="16.5" thickBot="1">
      <c r="A16" s="35" t="s">
        <v>111</v>
      </c>
      <c r="B16" s="47">
        <v>71267.23</v>
      </c>
      <c r="C16" s="48">
        <v>105694.089</v>
      </c>
    </row>
    <row r="17" spans="1:3" ht="16.5" thickBot="1">
      <c r="A17" s="35" t="s">
        <v>112</v>
      </c>
      <c r="B17" s="47">
        <v>181709.245</v>
      </c>
      <c r="C17" s="48">
        <v>294950.432</v>
      </c>
    </row>
    <row r="18" spans="1:3" ht="15.75">
      <c r="A18" s="35"/>
      <c r="B18" s="56">
        <v>0</v>
      </c>
      <c r="C18" s="57">
        <v>0</v>
      </c>
    </row>
    <row r="19" spans="1:3" ht="15.75">
      <c r="A19" s="35" t="s">
        <v>3</v>
      </c>
      <c r="B19" s="42">
        <v>0</v>
      </c>
      <c r="C19" s="43">
        <v>0</v>
      </c>
    </row>
    <row r="20" spans="1:3" ht="15.75">
      <c r="A20" s="31" t="s">
        <v>81</v>
      </c>
      <c r="B20" s="42">
        <v>3233.451</v>
      </c>
      <c r="C20" s="43">
        <v>3233.451</v>
      </c>
    </row>
    <row r="21" spans="1:3" ht="15.75">
      <c r="A21" s="31" t="s">
        <v>82</v>
      </c>
      <c r="B21" s="42">
        <v>0</v>
      </c>
      <c r="C21" s="43">
        <v>0</v>
      </c>
    </row>
    <row r="22" spans="1:3" ht="15.75">
      <c r="A22" s="31" t="s">
        <v>83</v>
      </c>
      <c r="B22" s="42">
        <v>223.193</v>
      </c>
      <c r="C22" s="43">
        <v>516.316</v>
      </c>
    </row>
    <row r="23" spans="1:3" ht="15.75">
      <c r="A23" s="31" t="s">
        <v>88</v>
      </c>
      <c r="B23" s="42">
        <v>83.129</v>
      </c>
      <c r="C23" s="43">
        <v>83.129</v>
      </c>
    </row>
    <row r="24" spans="1:3" ht="15.75">
      <c r="A24" s="31" t="s">
        <v>113</v>
      </c>
      <c r="B24" s="42">
        <v>46.499</v>
      </c>
      <c r="C24" s="43">
        <v>46.499</v>
      </c>
    </row>
    <row r="25" spans="1:3" ht="15.75">
      <c r="A25" s="31" t="s">
        <v>114</v>
      </c>
      <c r="B25" s="42">
        <v>0</v>
      </c>
      <c r="C25" s="43">
        <v>0</v>
      </c>
    </row>
    <row r="26" spans="1:3" ht="15.75">
      <c r="A26" s="31" t="s">
        <v>84</v>
      </c>
      <c r="B26" s="42">
        <v>0</v>
      </c>
      <c r="C26" s="43">
        <v>0</v>
      </c>
    </row>
    <row r="27" spans="1:3" ht="15.75">
      <c r="A27" s="31" t="s">
        <v>91</v>
      </c>
      <c r="B27" s="58">
        <v>-10567.205</v>
      </c>
      <c r="C27" s="59">
        <v>-3251.011</v>
      </c>
    </row>
    <row r="28" spans="1:3" ht="16.5" thickBot="1">
      <c r="A28" s="31" t="s">
        <v>85</v>
      </c>
      <c r="B28" s="58">
        <v>-105.088</v>
      </c>
      <c r="C28" s="59">
        <v>-1598.176</v>
      </c>
    </row>
    <row r="29" spans="1:3" ht="17.25" thickBot="1" thickTop="1">
      <c r="A29" s="35" t="s">
        <v>86</v>
      </c>
      <c r="B29" s="60">
        <v>-7086.021</v>
      </c>
      <c r="C29" s="60">
        <v>-969.792</v>
      </c>
    </row>
    <row r="30" spans="1:3" ht="19.5" customHeight="1" thickBot="1" thickTop="1">
      <c r="A30" s="36" t="s">
        <v>115</v>
      </c>
      <c r="B30" s="49">
        <v>174623.224</v>
      </c>
      <c r="C30" s="50">
        <v>293980.64</v>
      </c>
    </row>
    <row r="31" spans="1:3" ht="16.5" thickTop="1">
      <c r="A31" s="72" t="s">
        <v>94</v>
      </c>
      <c r="B31" s="72"/>
      <c r="C31" s="7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rightToLeft="1" view="pageBreakPreview" zoomScale="93" zoomScaleSheetLayoutView="93" zoomScalePageLayoutView="0" workbookViewId="0" topLeftCell="A1">
      <selection activeCell="D13" sqref="D13"/>
    </sheetView>
  </sheetViews>
  <sheetFormatPr defaultColWidth="9.140625" defaultRowHeight="12.75"/>
  <cols>
    <col min="1" max="1" width="42.421875" style="0" bestFit="1" customWidth="1"/>
    <col min="2" max="3" width="16.140625" style="0" bestFit="1" customWidth="1"/>
    <col min="4" max="4" width="11.28125" style="0" bestFit="1" customWidth="1"/>
    <col min="5" max="5" width="13.8515625" style="0" customWidth="1"/>
    <col min="6" max="6" width="16.7109375" style="0" customWidth="1"/>
    <col min="7" max="7" width="17.00390625" style="0" customWidth="1"/>
    <col min="8" max="8" width="11.140625" style="0" bestFit="1" customWidth="1"/>
  </cols>
  <sheetData>
    <row r="1" spans="1:7" ht="57" customHeight="1" thickBot="1">
      <c r="A1" s="75" t="s">
        <v>117</v>
      </c>
      <c r="B1" s="75"/>
      <c r="C1" s="75"/>
      <c r="D1" s="75"/>
      <c r="E1" s="75"/>
      <c r="F1" s="75"/>
      <c r="G1" s="75"/>
    </row>
    <row r="2" spans="1:7" ht="44.25" customHeight="1" thickBot="1" thickTop="1">
      <c r="A2" s="37"/>
      <c r="B2" s="76" t="s">
        <v>89</v>
      </c>
      <c r="C2" s="77"/>
      <c r="D2" s="76" t="s">
        <v>119</v>
      </c>
      <c r="E2" s="77"/>
      <c r="F2" s="76" t="s">
        <v>118</v>
      </c>
      <c r="G2" s="77"/>
    </row>
    <row r="3" spans="1:7" ht="17.25" thickBot="1" thickTop="1">
      <c r="A3" s="24" t="s">
        <v>90</v>
      </c>
      <c r="B3" s="25">
        <v>1398</v>
      </c>
      <c r="C3" s="25">
        <v>1399</v>
      </c>
      <c r="D3" s="25">
        <v>1398</v>
      </c>
      <c r="E3" s="25">
        <v>1399</v>
      </c>
      <c r="F3" s="25">
        <v>1398</v>
      </c>
      <c r="G3" s="25">
        <v>1399</v>
      </c>
    </row>
    <row r="4" spans="1:8" ht="16.5" thickTop="1">
      <c r="A4" s="64" t="s">
        <v>58</v>
      </c>
      <c r="B4" s="61">
        <v>101797.062</v>
      </c>
      <c r="C4" s="61">
        <v>197835.654</v>
      </c>
      <c r="D4" s="61">
        <v>337.261</v>
      </c>
      <c r="E4" s="61">
        <v>965.562</v>
      </c>
      <c r="F4" s="61">
        <v>14319.987</v>
      </c>
      <c r="G4" s="61">
        <v>18263.696</v>
      </c>
      <c r="H4" s="16"/>
    </row>
    <row r="5" spans="1:8" ht="15.75">
      <c r="A5" s="65" t="s">
        <v>120</v>
      </c>
      <c r="B5" s="61">
        <v>0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16"/>
    </row>
    <row r="6" spans="1:8" ht="15.75">
      <c r="A6" s="31" t="s">
        <v>59</v>
      </c>
      <c r="B6" s="61">
        <v>16621.659</v>
      </c>
      <c r="C6" s="61">
        <v>30370.477</v>
      </c>
      <c r="D6" s="61">
        <v>0</v>
      </c>
      <c r="E6" s="61">
        <v>0</v>
      </c>
      <c r="F6" s="61">
        <v>0</v>
      </c>
      <c r="G6" s="61">
        <v>0</v>
      </c>
      <c r="H6" s="16"/>
    </row>
    <row r="7" spans="1:8" ht="15.75">
      <c r="A7" s="31" t="s">
        <v>60</v>
      </c>
      <c r="B7" s="61">
        <v>3373.063</v>
      </c>
      <c r="C7" s="61">
        <v>4889.959</v>
      </c>
      <c r="D7" s="61">
        <v>0</v>
      </c>
      <c r="E7" s="61">
        <v>0</v>
      </c>
      <c r="F7" s="61">
        <v>0</v>
      </c>
      <c r="G7" s="61">
        <v>0</v>
      </c>
      <c r="H7" s="16"/>
    </row>
    <row r="8" spans="1:8" ht="15.75">
      <c r="A8" s="31" t="s">
        <v>61</v>
      </c>
      <c r="B8" s="61">
        <v>10471.357</v>
      </c>
      <c r="C8" s="61">
        <v>13887.928</v>
      </c>
      <c r="D8" s="61">
        <v>0</v>
      </c>
      <c r="E8" s="61">
        <v>0</v>
      </c>
      <c r="F8" s="61">
        <v>0</v>
      </c>
      <c r="G8" s="61">
        <v>0</v>
      </c>
      <c r="H8" s="16"/>
    </row>
    <row r="9" spans="1:8" ht="15.75" customHeight="1">
      <c r="A9" s="31" t="s">
        <v>62</v>
      </c>
      <c r="B9" s="61">
        <v>55741.538</v>
      </c>
      <c r="C9" s="61">
        <v>108768.776</v>
      </c>
      <c r="D9" s="61">
        <v>337.261</v>
      </c>
      <c r="E9" s="61">
        <v>965.562</v>
      </c>
      <c r="F9" s="61">
        <v>0</v>
      </c>
      <c r="G9" s="61">
        <v>0</v>
      </c>
      <c r="H9" s="16"/>
    </row>
    <row r="10" spans="1:8" ht="15.75">
      <c r="A10" s="31" t="s">
        <v>63</v>
      </c>
      <c r="B10" s="61">
        <v>23043.007</v>
      </c>
      <c r="C10" s="61">
        <v>39308.642</v>
      </c>
      <c r="D10" s="61">
        <v>0</v>
      </c>
      <c r="E10" s="61">
        <v>0</v>
      </c>
      <c r="F10" s="61">
        <v>0</v>
      </c>
      <c r="G10" s="61">
        <v>0</v>
      </c>
      <c r="H10" s="16"/>
    </row>
    <row r="11" spans="1:8" ht="15.75">
      <c r="A11" s="31" t="s">
        <v>121</v>
      </c>
      <c r="B11" s="61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16"/>
    </row>
    <row r="12" spans="1:8" ht="15.75" thickBot="1">
      <c r="A12" s="66" t="s">
        <v>64</v>
      </c>
      <c r="B12" s="61">
        <v>472.888</v>
      </c>
      <c r="C12" s="61">
        <v>609.872</v>
      </c>
      <c r="D12" s="63">
        <v>0</v>
      </c>
      <c r="E12" s="63">
        <v>0</v>
      </c>
      <c r="F12" s="61">
        <v>14319.987</v>
      </c>
      <c r="G12" s="61">
        <v>18263.696</v>
      </c>
      <c r="H12" s="16"/>
    </row>
    <row r="13" spans="1:8" ht="16.5" thickBot="1">
      <c r="A13" s="67" t="s">
        <v>68</v>
      </c>
      <c r="B13" s="62">
        <v>109723.512</v>
      </c>
      <c r="C13" s="62">
        <v>197835.654</v>
      </c>
      <c r="D13" s="62">
        <v>337.261</v>
      </c>
      <c r="E13" s="62">
        <v>965.562</v>
      </c>
      <c r="F13" s="62">
        <v>14319.987</v>
      </c>
      <c r="G13" s="62">
        <v>18263.696</v>
      </c>
      <c r="H13" s="16"/>
    </row>
    <row r="14" spans="1:8" ht="15.75">
      <c r="A14" s="65" t="s">
        <v>65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16"/>
    </row>
    <row r="15" spans="1:8" ht="15.75">
      <c r="A15" s="31" t="s">
        <v>66</v>
      </c>
      <c r="B15" s="61">
        <v>109723.512</v>
      </c>
      <c r="C15" s="61">
        <v>197835.654</v>
      </c>
      <c r="D15" s="61">
        <v>337.261</v>
      </c>
      <c r="E15" s="61">
        <v>965.562</v>
      </c>
      <c r="F15" s="61">
        <v>14319.987</v>
      </c>
      <c r="G15" s="61">
        <v>18263.696</v>
      </c>
      <c r="H15" s="16"/>
    </row>
    <row r="16" spans="1:7" ht="16.5" thickBot="1">
      <c r="A16" s="31" t="s">
        <v>67</v>
      </c>
      <c r="B16" s="63"/>
      <c r="C16" s="63"/>
      <c r="D16" s="63"/>
      <c r="E16" s="63"/>
      <c r="F16" s="63"/>
      <c r="G16" s="63"/>
    </row>
    <row r="17" spans="1:7" ht="16.5" thickTop="1">
      <c r="A17" s="72" t="s">
        <v>94</v>
      </c>
      <c r="B17" s="72"/>
      <c r="C17" s="72"/>
      <c r="D17" s="72"/>
      <c r="E17" s="72"/>
      <c r="F17" s="72"/>
      <c r="G17" s="72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G10" sqref="G10"/>
    </sheetView>
  </sheetViews>
  <sheetFormatPr defaultColWidth="9.140625" defaultRowHeight="12.75"/>
  <cols>
    <col min="1" max="1" width="42.421875" style="0" bestFit="1" customWidth="1"/>
    <col min="2" max="2" width="9.8515625" style="0" bestFit="1" customWidth="1"/>
    <col min="3" max="3" width="10.421875" style="0" customWidth="1"/>
    <col min="4" max="4" width="10.28125" style="0" customWidth="1"/>
    <col min="5" max="5" width="10.8515625" style="0" customWidth="1"/>
    <col min="6" max="6" width="12.8515625" style="0" customWidth="1"/>
    <col min="7" max="7" width="16.8515625" style="0" customWidth="1"/>
  </cols>
  <sheetData>
    <row r="1" spans="1:7" ht="44.25" customHeight="1" thickBot="1">
      <c r="A1" s="78" t="s">
        <v>122</v>
      </c>
      <c r="B1" s="78"/>
      <c r="C1" s="78"/>
      <c r="D1" s="78"/>
      <c r="E1" s="78"/>
      <c r="F1" s="78"/>
      <c r="G1" s="78"/>
    </row>
    <row r="2" spans="1:7" ht="17.25" thickBot="1" thickTop="1">
      <c r="A2" s="29"/>
      <c r="B2" s="76" t="s">
        <v>55</v>
      </c>
      <c r="C2" s="77"/>
      <c r="D2" s="76" t="s">
        <v>56</v>
      </c>
      <c r="E2" s="77"/>
      <c r="F2" s="76" t="s">
        <v>57</v>
      </c>
      <c r="G2" s="77"/>
    </row>
    <row r="3" spans="1:7" ht="17.25" thickBot="1" thickTop="1">
      <c r="A3" s="26" t="s">
        <v>4</v>
      </c>
      <c r="B3" s="25">
        <v>1398</v>
      </c>
      <c r="C3" s="25">
        <v>1399</v>
      </c>
      <c r="D3" s="25">
        <v>1398</v>
      </c>
      <c r="E3" s="25">
        <v>1399</v>
      </c>
      <c r="F3" s="25">
        <v>1398</v>
      </c>
      <c r="G3" s="25">
        <v>1399</v>
      </c>
    </row>
    <row r="4" spans="1:7" ht="16.5" thickTop="1">
      <c r="A4" s="18" t="s">
        <v>49</v>
      </c>
      <c r="B4" s="5">
        <v>21.14</v>
      </c>
      <c r="C4" s="5">
        <v>9.255</v>
      </c>
      <c r="D4" s="5">
        <v>106.858959</v>
      </c>
      <c r="E4" s="5">
        <v>195.94532999999998</v>
      </c>
      <c r="F4" s="5">
        <v>14.319987</v>
      </c>
      <c r="G4" s="5">
        <v>18.263696</v>
      </c>
    </row>
    <row r="5" spans="1:7" ht="15.75">
      <c r="A5" s="1" t="s">
        <v>50</v>
      </c>
      <c r="B5" s="5">
        <v>0</v>
      </c>
      <c r="C5" s="5">
        <v>0</v>
      </c>
      <c r="D5" s="5">
        <v>1.5596199999999998</v>
      </c>
      <c r="E5" s="5">
        <v>2.2128919999999996</v>
      </c>
      <c r="F5" s="5">
        <v>0</v>
      </c>
      <c r="G5" s="5">
        <v>0</v>
      </c>
    </row>
    <row r="6" spans="1:7" ht="15.75">
      <c r="A6" s="1" t="s">
        <v>51</v>
      </c>
      <c r="B6" s="5">
        <v>0</v>
      </c>
      <c r="C6" s="5">
        <v>0</v>
      </c>
      <c r="D6" s="5">
        <v>1.1902650000000001</v>
      </c>
      <c r="E6" s="5">
        <v>1.422984</v>
      </c>
      <c r="F6" s="5">
        <v>0</v>
      </c>
      <c r="G6" s="5">
        <v>0</v>
      </c>
    </row>
    <row r="7" spans="1:7" ht="16.5" thickBot="1">
      <c r="A7" s="28" t="s">
        <v>124</v>
      </c>
      <c r="B7" s="4">
        <v>0</v>
      </c>
      <c r="C7" s="4">
        <v>0</v>
      </c>
      <c r="D7" s="5">
        <v>8.611201999999999</v>
      </c>
      <c r="E7" s="5">
        <v>7.891702</v>
      </c>
      <c r="F7" s="4">
        <v>0</v>
      </c>
      <c r="G7" s="4">
        <v>0</v>
      </c>
    </row>
    <row r="8" spans="1:7" ht="16.5" thickTop="1">
      <c r="A8" s="1" t="s">
        <v>52</v>
      </c>
      <c r="B8" s="5">
        <v>21.14</v>
      </c>
      <c r="C8" s="39">
        <v>9.255</v>
      </c>
      <c r="D8" s="52">
        <v>118.220046</v>
      </c>
      <c r="E8" s="53">
        <v>207.472908</v>
      </c>
      <c r="F8" s="5">
        <v>14.319987</v>
      </c>
      <c r="G8" s="5">
        <v>18.263696</v>
      </c>
    </row>
    <row r="9" spans="1:7" ht="15.75" customHeight="1" thickBot="1">
      <c r="A9" s="28" t="s">
        <v>53</v>
      </c>
      <c r="B9" s="4">
        <v>0</v>
      </c>
      <c r="C9" s="51">
        <v>0</v>
      </c>
      <c r="D9" s="68">
        <v>-8.496534</v>
      </c>
      <c r="E9" s="69">
        <v>-9.637254</v>
      </c>
      <c r="F9" s="4">
        <v>0</v>
      </c>
      <c r="G9" s="4">
        <v>0</v>
      </c>
    </row>
    <row r="10" spans="1:7" ht="16.5" thickBot="1">
      <c r="A10" s="1" t="s">
        <v>54</v>
      </c>
      <c r="B10" s="5">
        <v>21140</v>
      </c>
      <c r="C10" s="5">
        <v>9255</v>
      </c>
      <c r="D10" s="5">
        <v>109723.512</v>
      </c>
      <c r="E10" s="5">
        <v>197835.654</v>
      </c>
      <c r="F10" s="5">
        <v>14319.987</v>
      </c>
      <c r="G10" s="5">
        <v>18263.696</v>
      </c>
    </row>
    <row r="11" spans="1:7" ht="16.5" thickTop="1">
      <c r="A11" s="79" t="s">
        <v>123</v>
      </c>
      <c r="B11" s="79"/>
      <c r="C11" s="79"/>
      <c r="D11" s="79"/>
      <c r="E11" s="79"/>
      <c r="F11" s="79"/>
      <c r="G11" s="79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4" sqref="C4"/>
    </sheetView>
  </sheetViews>
  <sheetFormatPr defaultColWidth="9.140625" defaultRowHeight="12.75"/>
  <cols>
    <col min="1" max="1" width="37.7109375" style="0" customWidth="1"/>
    <col min="2" max="2" width="11.57421875" style="0" customWidth="1"/>
    <col min="3" max="3" width="10.7109375" style="0" customWidth="1"/>
  </cols>
  <sheetData>
    <row r="1" spans="1:3" ht="43.5" customHeight="1" thickBot="1">
      <c r="A1" s="70" t="s">
        <v>125</v>
      </c>
      <c r="B1" s="80"/>
      <c r="C1" s="80"/>
    </row>
    <row r="2" spans="1:3" ht="17.25" thickBot="1" thickTop="1">
      <c r="A2" s="27" t="s">
        <v>37</v>
      </c>
      <c r="B2" s="25">
        <v>1398</v>
      </c>
      <c r="C2" s="25">
        <v>1399</v>
      </c>
    </row>
    <row r="3" spans="1:3" ht="17.25" thickBot="1" thickTop="1">
      <c r="A3" s="2" t="s">
        <v>126</v>
      </c>
      <c r="B3" s="4">
        <v>12401</v>
      </c>
      <c r="C3" s="4">
        <v>15471</v>
      </c>
    </row>
    <row r="4" spans="1:3" ht="16.5" thickBot="1">
      <c r="A4" s="2" t="s">
        <v>127</v>
      </c>
      <c r="B4" s="4">
        <v>11529</v>
      </c>
      <c r="C4" s="4">
        <v>14261</v>
      </c>
    </row>
    <row r="5" spans="1:3" ht="16.5" thickBot="1">
      <c r="A5" s="2" t="s">
        <v>128</v>
      </c>
      <c r="B5" s="4">
        <v>863</v>
      </c>
      <c r="C5" s="4">
        <v>1984</v>
      </c>
    </row>
    <row r="6" spans="1:3" ht="16.5" thickBot="1">
      <c r="A6" s="2" t="s">
        <v>129</v>
      </c>
      <c r="B6" s="4">
        <v>105</v>
      </c>
      <c r="C6" s="4">
        <v>133</v>
      </c>
    </row>
    <row r="7" spans="1:3" ht="16.5" thickBot="1">
      <c r="A7" s="2" t="s">
        <v>48</v>
      </c>
      <c r="B7" s="4">
        <v>0</v>
      </c>
      <c r="C7" s="4">
        <v>0</v>
      </c>
    </row>
    <row r="8" spans="1:3" ht="16.5" thickTop="1">
      <c r="A8" s="79" t="s">
        <v>130</v>
      </c>
      <c r="B8" s="79"/>
      <c r="C8" s="79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B12" sqref="B1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9.57421875" style="0" customWidth="1"/>
  </cols>
  <sheetData>
    <row r="1" spans="1:3" ht="16.5" thickBot="1">
      <c r="A1" s="81" t="s">
        <v>131</v>
      </c>
      <c r="B1" s="81"/>
      <c r="C1" s="81"/>
    </row>
    <row r="2" spans="1:3" ht="17.25" thickBot="1" thickTop="1">
      <c r="A2" s="24" t="s">
        <v>0</v>
      </c>
      <c r="B2" s="25">
        <v>1398</v>
      </c>
      <c r="C2" s="25">
        <v>1399</v>
      </c>
    </row>
    <row r="3" spans="1:3" ht="17.25" thickBot="1" thickTop="1">
      <c r="A3" s="2" t="s">
        <v>5</v>
      </c>
      <c r="B3" s="4">
        <v>405</v>
      </c>
      <c r="C3" s="87">
        <v>405</v>
      </c>
    </row>
    <row r="4" spans="1:3" ht="16.5" thickBot="1">
      <c r="A4" s="3" t="s">
        <v>6</v>
      </c>
      <c r="B4" s="88">
        <v>0</v>
      </c>
      <c r="C4" s="89">
        <v>0</v>
      </c>
    </row>
    <row r="5" spans="1:3" ht="16.5" thickTop="1">
      <c r="A5" s="82" t="s">
        <v>132</v>
      </c>
      <c r="B5" s="82"/>
      <c r="C5" s="8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SheetLayoutView="150" zoomScalePageLayoutView="0" workbookViewId="0" topLeftCell="A1">
      <selection activeCell="B4" sqref="B4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4.28125" style="0" customWidth="1"/>
  </cols>
  <sheetData>
    <row r="1" spans="1:3" ht="16.5" thickBot="1">
      <c r="A1" s="71" t="s">
        <v>133</v>
      </c>
      <c r="B1" s="71"/>
      <c r="C1" s="71"/>
    </row>
    <row r="2" spans="1:3" ht="17.25" thickBot="1" thickTop="1">
      <c r="A2" s="24" t="s">
        <v>0</v>
      </c>
      <c r="B2" s="25">
        <v>1398</v>
      </c>
      <c r="C2" s="25">
        <v>1399</v>
      </c>
    </row>
    <row r="3" spans="1:3" ht="17.25" thickBot="1" thickTop="1">
      <c r="A3" s="7" t="s">
        <v>7</v>
      </c>
      <c r="B3" s="20">
        <v>0</v>
      </c>
      <c r="C3" s="20">
        <v>0</v>
      </c>
    </row>
    <row r="4" spans="1:3" ht="16.5" thickBot="1">
      <c r="A4" s="7" t="s">
        <v>8</v>
      </c>
      <c r="B4" s="20">
        <v>3112</v>
      </c>
      <c r="C4" s="20">
        <v>3300</v>
      </c>
    </row>
    <row r="5" spans="1:3" ht="15" customHeight="1" thickBot="1">
      <c r="A5" s="6" t="s">
        <v>9</v>
      </c>
      <c r="B5" s="20">
        <v>5855</v>
      </c>
      <c r="C5" s="20">
        <v>5767</v>
      </c>
    </row>
    <row r="6" spans="1:3" ht="16.5" thickBot="1">
      <c r="A6" s="7" t="s">
        <v>10</v>
      </c>
      <c r="B6" s="20">
        <v>405</v>
      </c>
      <c r="C6" s="20">
        <v>405</v>
      </c>
    </row>
    <row r="7" spans="1:3" ht="16.5" thickBot="1">
      <c r="A7" s="7" t="s">
        <v>36</v>
      </c>
      <c r="B7" s="20">
        <v>4977432</v>
      </c>
      <c r="C7" s="20">
        <v>7404317</v>
      </c>
    </row>
    <row r="8" spans="1:3" ht="16.5" thickBot="1">
      <c r="A8" s="8" t="s">
        <v>11</v>
      </c>
      <c r="B8" s="21">
        <v>122586</v>
      </c>
      <c r="C8" s="21">
        <v>176285</v>
      </c>
    </row>
    <row r="9" spans="1:3" ht="16.5" thickTop="1">
      <c r="A9" s="72" t="s">
        <v>132</v>
      </c>
      <c r="B9" s="72"/>
      <c r="C9" s="72"/>
    </row>
  </sheetData>
  <sheetProtection/>
  <mergeCells count="2">
    <mergeCell ref="A1:C1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rightToLeft="1" view="pageBreakPreview" zoomScale="160" zoomScaleSheetLayoutView="160" zoomScalePageLayoutView="0" workbookViewId="0" topLeftCell="A4">
      <selection activeCell="G11" sqref="G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4.7109375" style="0" bestFit="1" customWidth="1"/>
    <col min="8" max="8" width="3.57421875" style="0" bestFit="1" customWidth="1"/>
    <col min="9" max="9" width="4.7109375" style="0" bestFit="1" customWidth="1"/>
    <col min="10" max="10" width="3.57421875" style="0" bestFit="1" customWidth="1"/>
    <col min="11" max="11" width="5.7109375" style="0" bestFit="1" customWidth="1"/>
    <col min="12" max="12" width="5.140625" style="0" bestFit="1" customWidth="1"/>
    <col min="13" max="13" width="4.8515625" style="0" customWidth="1"/>
    <col min="14" max="14" width="4.7109375" style="0" bestFit="1" customWidth="1"/>
    <col min="15" max="16" width="3.57421875" style="0" bestFit="1" customWidth="1"/>
    <col min="17" max="17" width="5.7109375" style="0" bestFit="1" customWidth="1"/>
    <col min="18" max="18" width="4.7109375" style="0" bestFit="1" customWidth="1"/>
    <col min="19" max="19" width="6.00390625" style="0" customWidth="1"/>
  </cols>
  <sheetData>
    <row r="1" spans="1:19" ht="18.75" thickBot="1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40.5" customHeight="1" thickBot="1">
      <c r="A2" s="91" t="s">
        <v>12</v>
      </c>
      <c r="B2" s="92" t="s">
        <v>13</v>
      </c>
      <c r="C2" s="93" t="s">
        <v>14</v>
      </c>
      <c r="D2" s="94"/>
      <c r="E2" s="95" t="s">
        <v>15</v>
      </c>
      <c r="F2" s="96"/>
      <c r="G2" s="94" t="s">
        <v>16</v>
      </c>
      <c r="H2" s="94"/>
      <c r="I2" s="95" t="s">
        <v>17</v>
      </c>
      <c r="J2" s="96"/>
      <c r="K2" s="94" t="s">
        <v>18</v>
      </c>
      <c r="L2" s="94"/>
      <c r="M2" s="95" t="s">
        <v>19</v>
      </c>
      <c r="N2" s="96"/>
      <c r="O2" s="94" t="s">
        <v>20</v>
      </c>
      <c r="P2" s="94"/>
      <c r="Q2" s="95" t="s">
        <v>21</v>
      </c>
      <c r="R2" s="96"/>
      <c r="S2" s="91" t="s">
        <v>22</v>
      </c>
    </row>
    <row r="3" spans="1:19" ht="36" customHeight="1" thickBot="1">
      <c r="A3" s="97"/>
      <c r="B3" s="98" t="s">
        <v>23</v>
      </c>
      <c r="C3" s="99" t="s">
        <v>24</v>
      </c>
      <c r="D3" s="100" t="s">
        <v>25</v>
      </c>
      <c r="E3" s="101" t="s">
        <v>24</v>
      </c>
      <c r="F3" s="99" t="s">
        <v>25</v>
      </c>
      <c r="G3" s="99" t="s">
        <v>24</v>
      </c>
      <c r="H3" s="100" t="s">
        <v>25</v>
      </c>
      <c r="I3" s="101" t="s">
        <v>24</v>
      </c>
      <c r="J3" s="99" t="s">
        <v>25</v>
      </c>
      <c r="K3" s="99" t="s">
        <v>24</v>
      </c>
      <c r="L3" s="100" t="s">
        <v>25</v>
      </c>
      <c r="M3" s="101" t="s">
        <v>24</v>
      </c>
      <c r="N3" s="99" t="s">
        <v>25</v>
      </c>
      <c r="O3" s="99" t="s">
        <v>24</v>
      </c>
      <c r="P3" s="100" t="s">
        <v>25</v>
      </c>
      <c r="Q3" s="101" t="s">
        <v>24</v>
      </c>
      <c r="R3" s="99" t="s">
        <v>25</v>
      </c>
      <c r="S3" s="97"/>
    </row>
    <row r="4" spans="1:19" ht="16.5" thickBot="1">
      <c r="A4" s="102" t="s">
        <v>26</v>
      </c>
      <c r="B4" s="103"/>
      <c r="C4" s="104"/>
      <c r="D4" s="105"/>
      <c r="E4" s="106"/>
      <c r="F4" s="107"/>
      <c r="G4" s="104">
        <v>8</v>
      </c>
      <c r="H4" s="105">
        <v>1</v>
      </c>
      <c r="I4" s="106">
        <v>8</v>
      </c>
      <c r="J4" s="107">
        <v>4</v>
      </c>
      <c r="K4" s="104">
        <v>156</v>
      </c>
      <c r="L4" s="105">
        <v>36</v>
      </c>
      <c r="M4" s="106">
        <v>40</v>
      </c>
      <c r="N4" s="107">
        <v>18</v>
      </c>
      <c r="O4" s="104"/>
      <c r="P4" s="105"/>
      <c r="Q4" s="106">
        <v>212</v>
      </c>
      <c r="R4" s="107">
        <v>59</v>
      </c>
      <c r="S4" s="108">
        <v>271</v>
      </c>
    </row>
    <row r="5" spans="1:19" ht="16.5" thickBot="1">
      <c r="A5" s="83" t="s">
        <v>27</v>
      </c>
      <c r="B5" s="83"/>
      <c r="C5" s="109"/>
      <c r="D5" s="110"/>
      <c r="E5" s="111"/>
      <c r="F5" s="112"/>
      <c r="G5" s="109"/>
      <c r="H5" s="110"/>
      <c r="I5" s="111">
        <v>10</v>
      </c>
      <c r="J5" s="112"/>
      <c r="K5" s="109">
        <v>194</v>
      </c>
      <c r="L5" s="110">
        <v>2</v>
      </c>
      <c r="M5" s="111">
        <v>15</v>
      </c>
      <c r="N5" s="112">
        <v>2</v>
      </c>
      <c r="O5" s="109"/>
      <c r="P5" s="110"/>
      <c r="Q5" s="111">
        <v>219</v>
      </c>
      <c r="R5" s="112">
        <v>4</v>
      </c>
      <c r="S5" s="113">
        <v>223</v>
      </c>
    </row>
    <row r="6" spans="1:19" ht="16.5" thickBot="1">
      <c r="A6" s="83" t="s">
        <v>28</v>
      </c>
      <c r="B6" s="83"/>
      <c r="C6" s="109">
        <v>2</v>
      </c>
      <c r="D6" s="110"/>
      <c r="E6" s="111">
        <v>4</v>
      </c>
      <c r="F6" s="112"/>
      <c r="G6" s="109">
        <v>78</v>
      </c>
      <c r="H6" s="110">
        <v>4</v>
      </c>
      <c r="I6" s="111">
        <v>63</v>
      </c>
      <c r="J6" s="112">
        <v>5</v>
      </c>
      <c r="K6" s="109">
        <v>381</v>
      </c>
      <c r="L6" s="110">
        <v>176</v>
      </c>
      <c r="M6" s="111">
        <v>218</v>
      </c>
      <c r="N6" s="112">
        <v>106</v>
      </c>
      <c r="O6" s="109"/>
      <c r="P6" s="110"/>
      <c r="Q6" s="111">
        <v>746</v>
      </c>
      <c r="R6" s="112">
        <v>291</v>
      </c>
      <c r="S6" s="113">
        <v>1037</v>
      </c>
    </row>
    <row r="7" spans="1:19" ht="16.5" thickBot="1">
      <c r="A7" s="83" t="s">
        <v>29</v>
      </c>
      <c r="B7" s="83"/>
      <c r="C7" s="114"/>
      <c r="D7" s="115"/>
      <c r="E7" s="116"/>
      <c r="F7" s="117"/>
      <c r="G7" s="114">
        <v>8</v>
      </c>
      <c r="H7" s="115">
        <v>3</v>
      </c>
      <c r="I7" s="116">
        <v>14</v>
      </c>
      <c r="J7" s="117"/>
      <c r="K7" s="114">
        <v>161</v>
      </c>
      <c r="L7" s="115">
        <v>66</v>
      </c>
      <c r="M7" s="116">
        <v>123</v>
      </c>
      <c r="N7" s="117">
        <v>41</v>
      </c>
      <c r="O7" s="114">
        <v>4</v>
      </c>
      <c r="P7" s="115"/>
      <c r="Q7" s="116">
        <v>310</v>
      </c>
      <c r="R7" s="117">
        <v>110</v>
      </c>
      <c r="S7" s="118">
        <v>420</v>
      </c>
    </row>
    <row r="8" spans="1:19" ht="16.5" thickBot="1">
      <c r="A8" s="83" t="s">
        <v>30</v>
      </c>
      <c r="B8" s="83"/>
      <c r="C8" s="114">
        <v>1</v>
      </c>
      <c r="D8" s="115"/>
      <c r="E8" s="116"/>
      <c r="F8" s="117"/>
      <c r="G8" s="114">
        <v>31</v>
      </c>
      <c r="H8" s="115">
        <v>2</v>
      </c>
      <c r="I8" s="116">
        <v>14</v>
      </c>
      <c r="J8" s="117">
        <v>2</v>
      </c>
      <c r="K8" s="114">
        <v>123</v>
      </c>
      <c r="L8" s="115">
        <v>50</v>
      </c>
      <c r="M8" s="116">
        <v>105</v>
      </c>
      <c r="N8" s="117">
        <v>28</v>
      </c>
      <c r="O8" s="114">
        <v>3</v>
      </c>
      <c r="P8" s="115"/>
      <c r="Q8" s="116">
        <v>277</v>
      </c>
      <c r="R8" s="117">
        <v>82</v>
      </c>
      <c r="S8" s="118">
        <v>359</v>
      </c>
    </row>
    <row r="9" spans="1:19" ht="16.5" thickBot="1">
      <c r="A9" s="83" t="s">
        <v>31</v>
      </c>
      <c r="B9" s="83"/>
      <c r="C9" s="114"/>
      <c r="D9" s="115"/>
      <c r="E9" s="116">
        <v>2</v>
      </c>
      <c r="F9" s="117"/>
      <c r="G9" s="114">
        <v>27</v>
      </c>
      <c r="H9" s="115">
        <v>1</v>
      </c>
      <c r="I9" s="116">
        <v>22</v>
      </c>
      <c r="J9" s="117">
        <v>6</v>
      </c>
      <c r="K9" s="114">
        <v>124</v>
      </c>
      <c r="L9" s="115">
        <v>40</v>
      </c>
      <c r="M9" s="116">
        <v>26</v>
      </c>
      <c r="N9" s="117">
        <v>14</v>
      </c>
      <c r="O9" s="114">
        <v>2</v>
      </c>
      <c r="P9" s="115"/>
      <c r="Q9" s="116">
        <v>255</v>
      </c>
      <c r="R9" s="117">
        <v>61</v>
      </c>
      <c r="S9" s="118">
        <f>SUM(Q9:R9)</f>
        <v>316</v>
      </c>
    </row>
    <row r="10" spans="1:19" ht="16.5" thickBot="1">
      <c r="A10" s="83" t="s">
        <v>47</v>
      </c>
      <c r="B10" s="83"/>
      <c r="C10" s="114"/>
      <c r="D10" s="115"/>
      <c r="E10" s="116"/>
      <c r="F10" s="117"/>
      <c r="G10" s="114">
        <v>14</v>
      </c>
      <c r="H10" s="115">
        <v>1</v>
      </c>
      <c r="I10" s="116">
        <v>3</v>
      </c>
      <c r="J10" s="117"/>
      <c r="K10" s="114">
        <v>45</v>
      </c>
      <c r="L10" s="115"/>
      <c r="M10" s="116"/>
      <c r="N10" s="117">
        <v>3</v>
      </c>
      <c r="O10" s="114"/>
      <c r="P10" s="115"/>
      <c r="Q10" s="116">
        <v>88</v>
      </c>
      <c r="R10" s="117">
        <v>4</v>
      </c>
      <c r="S10" s="118">
        <v>92</v>
      </c>
    </row>
    <row r="11" spans="1:19" ht="21" customHeight="1" thickBot="1">
      <c r="A11" s="119" t="s">
        <v>21</v>
      </c>
      <c r="B11" s="120"/>
      <c r="C11" s="121">
        <v>3</v>
      </c>
      <c r="D11" s="122">
        <v>0</v>
      </c>
      <c r="E11" s="123">
        <v>6</v>
      </c>
      <c r="F11" s="124">
        <v>0</v>
      </c>
      <c r="G11" s="121">
        <v>166</v>
      </c>
      <c r="H11" s="122">
        <v>12</v>
      </c>
      <c r="I11" s="123">
        <v>134</v>
      </c>
      <c r="J11" s="124">
        <v>17</v>
      </c>
      <c r="K11" s="121">
        <v>1184</v>
      </c>
      <c r="L11" s="122">
        <v>370</v>
      </c>
      <c r="M11" s="123">
        <v>605</v>
      </c>
      <c r="N11" s="124">
        <v>212</v>
      </c>
      <c r="O11" s="121">
        <v>9</v>
      </c>
      <c r="P11" s="122">
        <v>0</v>
      </c>
      <c r="Q11" s="123">
        <v>2107</v>
      </c>
      <c r="R11" s="124">
        <v>611</v>
      </c>
      <c r="S11" s="125">
        <v>2718</v>
      </c>
    </row>
    <row r="12" spans="1:19" ht="15.75">
      <c r="A12" s="126" t="s">
        <v>134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</sheetData>
  <sheetProtection/>
  <mergeCells count="20">
    <mergeCell ref="A12:S12"/>
    <mergeCell ref="I2:J2"/>
    <mergeCell ref="A7:B7"/>
    <mergeCell ref="O2:P2"/>
    <mergeCell ref="E2:F2"/>
    <mergeCell ref="A10:B10"/>
    <mergeCell ref="A11:B11"/>
    <mergeCell ref="C2:D2"/>
    <mergeCell ref="A9:B9"/>
    <mergeCell ref="A8:B8"/>
    <mergeCell ref="A1:S1"/>
    <mergeCell ref="S2:S3"/>
    <mergeCell ref="Q2:R2"/>
    <mergeCell ref="A6:B6"/>
    <mergeCell ref="A5:B5"/>
    <mergeCell ref="K2:L2"/>
    <mergeCell ref="G2:H2"/>
    <mergeCell ref="M2:N2"/>
    <mergeCell ref="A4:B4"/>
    <mergeCell ref="A2:A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rightToLeft="1" tabSelected="1" view="pageBreakPreview" zoomScale="150" zoomScaleSheetLayoutView="150" zoomScalePageLayoutView="0" workbookViewId="0" topLeftCell="A1">
      <selection activeCell="D7" sqref="D7"/>
    </sheetView>
  </sheetViews>
  <sheetFormatPr defaultColWidth="9.140625" defaultRowHeight="12.75"/>
  <cols>
    <col min="1" max="1" width="49.00390625" style="17" customWidth="1"/>
    <col min="2" max="2" width="12.8515625" style="17" bestFit="1" customWidth="1"/>
    <col min="3" max="3" width="13.7109375" style="38" customWidth="1"/>
    <col min="4" max="16384" width="9.140625" style="17" customWidth="1"/>
  </cols>
  <sheetData>
    <row r="1" spans="1:3" ht="44.25" customHeight="1" thickBot="1">
      <c r="A1" s="84" t="s">
        <v>135</v>
      </c>
      <c r="B1" s="85"/>
      <c r="C1" s="85"/>
    </row>
    <row r="2" spans="1:3" ht="17.25" thickBot="1" thickTop="1">
      <c r="A2" s="22" t="s">
        <v>0</v>
      </c>
      <c r="B2" s="127">
        <v>1398</v>
      </c>
      <c r="C2" s="127">
        <v>1399</v>
      </c>
    </row>
    <row r="3" spans="1:3" ht="21.75" customHeight="1" thickTop="1">
      <c r="A3" s="128" t="s">
        <v>136</v>
      </c>
      <c r="B3" s="129">
        <v>16927486</v>
      </c>
      <c r="C3" s="129">
        <v>23244614</v>
      </c>
    </row>
    <row r="4" spans="1:3" ht="18.75" customHeight="1" thickBot="1">
      <c r="A4" s="10" t="s">
        <v>38</v>
      </c>
      <c r="B4" s="130">
        <v>-9493859</v>
      </c>
      <c r="C4" s="131">
        <v>-9167696</v>
      </c>
    </row>
    <row r="5" spans="1:3" ht="18" customHeight="1">
      <c r="A5" s="10" t="s">
        <v>137</v>
      </c>
      <c r="B5" s="129">
        <v>7433627</v>
      </c>
      <c r="C5" s="129">
        <v>14076918</v>
      </c>
    </row>
    <row r="6" spans="1:3" ht="15.75">
      <c r="A6" s="10"/>
      <c r="B6" s="129"/>
      <c r="C6" s="129"/>
    </row>
    <row r="7" spans="1:3" ht="21.75" customHeight="1">
      <c r="A7" s="13" t="s">
        <v>32</v>
      </c>
      <c r="B7" s="129">
        <v>3241539</v>
      </c>
      <c r="C7" s="129">
        <v>5411327</v>
      </c>
    </row>
    <row r="8" spans="1:3" ht="19.5" customHeight="1">
      <c r="A8" s="10" t="s">
        <v>34</v>
      </c>
      <c r="B8" s="129">
        <v>-3411285</v>
      </c>
      <c r="C8" s="129">
        <v>-5889876</v>
      </c>
    </row>
    <row r="9" spans="1:3" ht="15.75">
      <c r="A9" s="10" t="s">
        <v>39</v>
      </c>
      <c r="B9" s="129">
        <v>-169746</v>
      </c>
      <c r="C9" s="129">
        <v>-478549</v>
      </c>
    </row>
    <row r="10" spans="1:3" ht="15.75">
      <c r="A10" s="10"/>
      <c r="B10" s="129"/>
      <c r="C10" s="129"/>
    </row>
    <row r="11" spans="1:4" ht="23.25" customHeight="1">
      <c r="A11" s="13" t="s">
        <v>138</v>
      </c>
      <c r="B11" s="129">
        <v>227546</v>
      </c>
      <c r="C11" s="129">
        <v>389134</v>
      </c>
      <c r="D11" s="38"/>
    </row>
    <row r="12" spans="1:3" ht="24" customHeight="1">
      <c r="A12" s="13" t="s">
        <v>40</v>
      </c>
      <c r="B12" s="129">
        <v>662500</v>
      </c>
      <c r="C12" s="129">
        <v>2208506</v>
      </c>
    </row>
    <row r="13" spans="1:3" ht="18" customHeight="1" thickBot="1">
      <c r="A13" s="10" t="s">
        <v>41</v>
      </c>
      <c r="B13" s="130"/>
      <c r="C13" s="131"/>
    </row>
    <row r="14" spans="1:3" ht="18" customHeight="1">
      <c r="A14" s="10" t="s">
        <v>42</v>
      </c>
      <c r="B14" s="129">
        <v>8153927</v>
      </c>
      <c r="C14" s="129">
        <v>16196009</v>
      </c>
    </row>
    <row r="15" spans="1:3" ht="15.75">
      <c r="A15" s="10"/>
      <c r="B15" s="129"/>
      <c r="C15" s="129"/>
    </row>
    <row r="16" spans="1:3" ht="21" customHeight="1">
      <c r="A16" s="10" t="s">
        <v>33</v>
      </c>
      <c r="B16" s="129">
        <v>409411</v>
      </c>
      <c r="C16" s="129">
        <v>790377</v>
      </c>
    </row>
    <row r="17" spans="1:3" ht="15.75">
      <c r="A17" s="10" t="s">
        <v>43</v>
      </c>
      <c r="B17" s="129"/>
      <c r="C17" s="129"/>
    </row>
    <row r="18" spans="1:3" ht="24.75" customHeight="1">
      <c r="A18" s="33" t="s">
        <v>140</v>
      </c>
      <c r="B18" s="129">
        <v>-5306332</v>
      </c>
      <c r="C18" s="129">
        <v>-6125377</v>
      </c>
    </row>
    <row r="19" spans="1:3" ht="15.75" customHeight="1">
      <c r="A19" s="33" t="s">
        <v>139</v>
      </c>
      <c r="B19" s="129">
        <v>-1311206</v>
      </c>
      <c r="C19" s="129">
        <v>-1745169</v>
      </c>
    </row>
    <row r="20" spans="1:3" ht="15.75">
      <c r="A20" s="10" t="s">
        <v>141</v>
      </c>
      <c r="B20" s="129">
        <v>-632292</v>
      </c>
      <c r="C20" s="129">
        <v>-1303701</v>
      </c>
    </row>
    <row r="21" spans="1:3" ht="15.75">
      <c r="A21" s="13" t="s">
        <v>142</v>
      </c>
      <c r="B21" s="129"/>
      <c r="C21" s="129"/>
    </row>
    <row r="22" spans="1:3" ht="15.75">
      <c r="A22" s="13" t="s">
        <v>44</v>
      </c>
      <c r="B22" s="129">
        <v>-338668</v>
      </c>
      <c r="C22" s="129">
        <v>-395071</v>
      </c>
    </row>
    <row r="23" spans="1:3" ht="16.5" thickBot="1">
      <c r="A23" s="13" t="s">
        <v>143</v>
      </c>
      <c r="B23" s="130"/>
      <c r="C23" s="131"/>
    </row>
    <row r="24" spans="1:3" ht="19.5" customHeight="1">
      <c r="A24" s="10" t="s">
        <v>45</v>
      </c>
      <c r="B24" s="129">
        <v>974840</v>
      </c>
      <c r="C24" s="129">
        <v>7417068</v>
      </c>
    </row>
    <row r="25" spans="1:3" ht="20.25" customHeight="1" thickBot="1">
      <c r="A25" s="10" t="s">
        <v>46</v>
      </c>
      <c r="B25" s="130">
        <v>0</v>
      </c>
      <c r="C25" s="131">
        <v>-100874</v>
      </c>
    </row>
    <row r="26" spans="1:3" ht="16.5" thickBot="1">
      <c r="A26" s="12" t="s">
        <v>35</v>
      </c>
      <c r="B26" s="132">
        <v>974840</v>
      </c>
      <c r="C26" s="133">
        <v>7316194</v>
      </c>
    </row>
    <row r="27" spans="1:3" ht="17.25" thickBot="1" thickTop="1">
      <c r="A27" s="86" t="s">
        <v>134</v>
      </c>
      <c r="B27" s="134"/>
      <c r="C27" s="134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2021-07-27T08:07:20Z</cp:lastPrinted>
  <dcterms:created xsi:type="dcterms:W3CDTF">2010-08-18T05:06:50Z</dcterms:created>
  <dcterms:modified xsi:type="dcterms:W3CDTF">2021-08-24T03:29:08Z</dcterms:modified>
  <cp:category/>
  <cp:version/>
  <cp:contentType/>
  <cp:contentStatus/>
</cp:coreProperties>
</file>