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105" windowWidth="7680" windowHeight="8130" tabRatio="837" activeTab="8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7">'نیروی انسانی'!$A$1:$S$14</definedName>
  </definedNames>
  <calcPr fullCalcOnLoad="1"/>
</workbook>
</file>

<file path=xl/sharedStrings.xml><?xml version="1.0" encoding="utf-8"?>
<sst xmlns="http://schemas.openxmlformats.org/spreadsheetml/2006/main" count="171" uniqueCount="147">
  <si>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</si>
  <si>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</si>
  <si>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</si>
  <si>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</si>
  <si>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</si>
  <si>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</si>
  <si>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</si>
  <si>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</si>
  <si>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</si>
  <si>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</si>
  <si>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</si>
  <si>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ديپلم</t>
  </si>
  <si>
    <t>فوق ديپلم</t>
  </si>
  <si>
    <t>ليسانس</t>
  </si>
  <si>
    <t>فوق ليسانس</t>
  </si>
  <si>
    <t>جمع</t>
  </si>
  <si>
    <t>زن</t>
  </si>
  <si>
    <t>درآمد کارمزد</t>
  </si>
  <si>
    <t>سایر درآمدها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</si>
  <si>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</si>
  <si>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</si>
  <si>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</si>
  <si>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</si>
  <si>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</si>
  <si>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</si>
  <si>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</si>
  <si>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</si>
  <si>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</si>
  <si>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</si>
  <si>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</si>
  <si>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</si>
  <si>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</si>
  <si>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</si>
  <si>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</si>
  <si>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</si>
  <si>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</si>
  <si>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</si>
  <si>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مشتریان</t>
  </si>
  <si>
    <t>مبلغ دفتری</t>
  </si>
  <si>
    <t>صنعت</t>
  </si>
  <si>
    <t>مسکن</t>
  </si>
  <si>
    <t>بازرگانی</t>
  </si>
  <si>
    <t>خدمات</t>
  </si>
  <si>
    <t>کشاورزی</t>
  </si>
  <si>
    <t>بانکها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</si>
  <si>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</si>
  <si>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</si>
  <si>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</si>
  <si>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</si>
  <si>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</si>
  <si>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</si>
  <si>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</si>
  <si>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</si>
  <si>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</si>
  <si>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</si>
  <si>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</si>
  <si>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</si>
  <si>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</si>
  <si>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</si>
  <si>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</si>
  <si>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</si>
  <si>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</si>
  <si>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</si>
  <si>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</si>
  <si>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</si>
  <si>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</si>
  <si>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</si>
  <si>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</si>
  <si>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</si>
  <si>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</si>
  <si>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</si>
  <si>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معدن</t>
  </si>
  <si>
    <t>متفرقه</t>
  </si>
  <si>
    <t>پايان اسفند ماه سال 1398</t>
  </si>
  <si>
    <t>ابتدايي و کمتر</t>
  </si>
  <si>
    <t>سيکل</t>
  </si>
  <si>
    <t>دکتري</t>
  </si>
  <si>
    <t>جمع کل</t>
  </si>
  <si>
    <t>مرد</t>
  </si>
  <si>
    <t>کمتر از 5 سال</t>
  </si>
  <si>
    <t>6 - 10</t>
  </si>
  <si>
    <t>11 - 15</t>
  </si>
  <si>
    <t>16 - 20</t>
  </si>
  <si>
    <t>21 - 25</t>
  </si>
  <si>
    <t>26 - 30</t>
  </si>
  <si>
    <t>بيش از 31 سال</t>
  </si>
  <si>
    <t>بدهی به بانک‌ها و سایر مؤسسات اعتباری</t>
  </si>
  <si>
    <t>ذخایر و سایر بدهی‌ها</t>
  </si>
  <si>
    <t>جمع بدهی‌ها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</si>
  <si>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</si>
  <si>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</si>
  <si>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</si>
  <si>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حقوق صاحبان سپرده‌های سرمایه‌گذاری</t>
  </si>
  <si>
    <t>جمع بدهی‌ها و حقوق صاحبان سپرده‌های سرمایه‌گذاری</t>
  </si>
  <si>
    <t>جمع بدهی‌ها، حقوق صاحبان سپرده‌های سرمایه‌گذاری و حقوق صاحبان سهام</t>
  </si>
  <si>
    <t>سایر حساب‌های دریافتنی</t>
  </si>
  <si>
    <t>مطالبات از شرکت‌های فرعی و وابسته</t>
  </si>
  <si>
    <t>مطالبات از بانک‌ها و سایر مؤسسات اعتباری</t>
  </si>
  <si>
    <t>سرمایه‌گذاری در سهام و سایر اوراق بهادار</t>
  </si>
  <si>
    <t>تسهيلات اعطايي و مطالبات از اشخاص غیردولتی</t>
  </si>
  <si>
    <t>دارایی‌های ثابت مشهود</t>
  </si>
  <si>
    <t>دارایی‌های نامشهود</t>
  </si>
  <si>
    <t>سایر دارایی‌ها</t>
  </si>
  <si>
    <t>جمع دارایی‌ها</t>
  </si>
  <si>
    <t>مأخذ: تمام آمارهاي اين گزارش براساس اطلاعات ارسالي از جانب بانك سامان است.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</si>
  <si>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سامان
        (ارقام به ميليارد ريال)
</t>
    </r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</si>
  <si>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سامان
      (ارقام به ميليارد ريال)
</t>
    </r>
  </si>
  <si>
    <t>بدهی‌ها</t>
  </si>
  <si>
    <t>مأخذ: تمام آمارهاي اين گزارش براساس اطلاعات ارسالي از جانب بانك بانک سامان است.</t>
  </si>
  <si>
    <t>سرمایه‌گذاری‌ها</t>
  </si>
  <si>
    <t>تعهدات بابت ضمانت‌نامه‌ها و اعتبار اسنادی</t>
  </si>
  <si>
    <t>تسهیلات اعطایی به بانک‌ها</t>
  </si>
  <si>
    <t>میزان تسهیلات/تعهدات براساس بخش‌های اقتصادی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</si>
  <si>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 گذاری‌ها و تمرکز درون یا برون مرزی آن 
      (ارقام به ميليارد ريال)</t>
    </r>
    <r>
      <rPr>
        <sz val="12"/>
        <rFont val="B Nazanin"/>
        <family val="0"/>
      </rPr>
      <t xml:space="preserve">
</t>
    </r>
  </si>
  <si>
    <t xml:space="preserve"> مأخذ: تمام آمارهاي اين گزارش بر اساس اطلاعات ارسالي از جانب بانك سامان است.</t>
  </si>
  <si>
    <t>مشکوک‌الوصول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</si>
  <si>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سامان
                (ارقام به میلیارد ریال)
</t>
    </r>
  </si>
  <si>
    <t>معادل ریالی تعهدات بابت ضمانت‌نامه‌های ارزی صادره</t>
  </si>
  <si>
    <t>معادل ریالی جمع بدهی‌ها و حقوق سپرده‌گذاران ارزی</t>
  </si>
  <si>
    <t>معادل ریالی جمع دارایی‌های ارزی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</si>
  <si>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سامان</t>
    </r>
  </si>
  <si>
    <t xml:space="preserve">  مأخذ: تمام آمارهاي اين گزارش براساس اطلاعات ارسالي از جانب بانك سامان است.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</si>
  <si>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سامان از فناوري بانكداري الكترونيك</t>
    </r>
  </si>
  <si>
    <r>
      <t>جدول 8: تعداد نيروي انساني بانک سامان به تفكيك جنسيت سنوات خدمت و تحصيلات پايان سال 1398</t>
    </r>
    <r>
      <rPr>
        <sz val="11"/>
        <rFont val="B Nazanin"/>
        <family val="0"/>
      </rPr>
      <t>*</t>
    </r>
  </si>
  <si>
    <t>مأخذ: تمام آمارهاي اين گزارش بر اساس اطلاعات ارسالي از جانب بانك سامان است.</t>
  </si>
  <si>
    <t>* سابقه کار در محل بانک سامان محسوب گردد.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</si>
  <si>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سامان
 (ارقام به ميليارد ريال)
</t>
    </r>
  </si>
  <si>
    <t>سنوات خدمت</t>
  </si>
  <si>
    <t xml:space="preserve"> جنسيت</t>
  </si>
  <si>
    <t>تحصیلات</t>
  </si>
  <si>
    <t>داراییها</t>
  </si>
  <si>
    <t>سایر اندوختهها</t>
  </si>
  <si>
    <t>مازاد تجدید ارزیابی داراییها</t>
  </si>
  <si>
    <t>معادل ریالی تعهدات بابت اعتبارات اسنادی ارزی گشایشیافته</t>
  </si>
  <si>
    <t>سایر هزینه‌ها</t>
  </si>
  <si>
    <t>هزینه‌های مالی</t>
  </si>
  <si>
    <t>هزینه‌های اداری</t>
  </si>
  <si>
    <t>هزینه‌های کارکنان</t>
  </si>
  <si>
    <t xml:space="preserve">هزینه‌های اداری و عمومی </t>
  </si>
  <si>
    <t>هزینه سود سپرده‌ها</t>
  </si>
  <si>
    <t>درآمدهاي تسهیلات اعطایی و سپرده‌گذاری</t>
  </si>
  <si>
    <t>خالص درآمد تسهیلات و سپرده‌گذاری</t>
  </si>
  <si>
    <t>خالص سود (زیان) سرمایه‌گذاری‌ها</t>
  </si>
  <si>
    <t>هزینه مطالبات مشکوک‌الوصول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</si>
  <si>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سرمایهگذاری‌های بانك سامان 
      (ارقام به ميليارد ريال)
</t>
    </r>
  </si>
  <si>
    <t xml:space="preserve"> * به غیر از کارت‌های هدیه، خرید و بنکارت </t>
  </si>
  <si>
    <t xml:space="preserve"> تعهدات بابت ضمانت نامه ها و اعتبار اسنادی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</si>
</sst>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0;[Black]\(#,##0\)"/>
    <numFmt numFmtId="194" formatCode="#,##0_-;[Red]\(#,###\)"/>
    <numFmt numFmtId="195" formatCode="_-* #,##0.0000_-;_-* #,##0.0000\-;_-* &quot;-&quot;??_-;_-@_-"/>
    <numFmt numFmtId="196" formatCode="_-* #,##0.00000_-;_-* #,##0.00000\-;_-* &quot;-&quot;??_-;_-@_-"/>
    <numFmt numFmtId="197" formatCode="_-* #,##0.000000_-;_-* #,##0.000000\-;_-* &quot;-&quot;??_-;_-@_-"/>
    <numFmt numFmtId="198" formatCode="#,##0.000"/>
    <numFmt numFmtId="199" formatCode="#,##0.0000"/>
    <numFmt numFmtId="200" formatCode="[$-409]dddd\,\ mmmm\ d\,\ yyyy"/>
    <numFmt numFmtId="201" formatCode="[$-409]h:mm:ss\ AM/PM"/>
  </numFmts>
  <fonts count="49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0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 style="thick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 readingOrder="2"/>
    </xf>
    <xf numFmtId="0" fontId="4" fillId="0" borderId="11" xfId="0" applyFont="1" applyBorder="1" applyAlignment="1">
      <alignment horizontal="center" wrapText="1" readingOrder="2"/>
    </xf>
    <xf numFmtId="0" fontId="3" fillId="0" borderId="12" xfId="0" applyFont="1" applyBorder="1" applyAlignment="1">
      <alignment horizontal="justify" wrapText="1" readingOrder="2"/>
    </xf>
    <xf numFmtId="0" fontId="3" fillId="0" borderId="13" xfId="0" applyFont="1" applyBorder="1" applyAlignment="1">
      <alignment horizontal="justify" wrapText="1" readingOrder="2"/>
    </xf>
    <xf numFmtId="0" fontId="4" fillId="0" borderId="14" xfId="0" applyFont="1" applyBorder="1" applyAlignment="1">
      <alignment horizontal="center" wrapText="1" readingOrder="2"/>
    </xf>
    <xf numFmtId="0" fontId="4" fillId="0" borderId="15" xfId="0" applyFont="1" applyBorder="1" applyAlignment="1">
      <alignment horizontal="center" wrapText="1" readingOrder="2"/>
    </xf>
    <xf numFmtId="3" fontId="4" fillId="0" borderId="16" xfId="0" applyNumberFormat="1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justify" vertical="center" wrapText="1" readingOrder="2"/>
    </xf>
    <xf numFmtId="0" fontId="3" fillId="0" borderId="17" xfId="0" applyFont="1" applyBorder="1" applyAlignment="1">
      <alignment horizontal="right" vertical="center" wrapText="1" readingOrder="2"/>
    </xf>
    <xf numFmtId="3" fontId="4" fillId="0" borderId="16" xfId="0" applyNumberFormat="1" applyFont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right" vertical="center" wrapText="1" readingOrder="2"/>
    </xf>
    <xf numFmtId="0" fontId="3" fillId="0" borderId="17" xfId="0" applyFont="1" applyBorder="1" applyAlignment="1">
      <alignment horizontal="justify" vertical="center" wrapText="1" readingOrder="2"/>
    </xf>
    <xf numFmtId="0" fontId="3" fillId="0" borderId="17" xfId="0" applyFont="1" applyBorder="1" applyAlignment="1">
      <alignment vertical="center" wrapText="1" readingOrder="2"/>
    </xf>
    <xf numFmtId="3" fontId="4" fillId="0" borderId="18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4" fillId="0" borderId="18" xfId="0" applyNumberFormat="1" applyFont="1" applyBorder="1" applyAlignment="1">
      <alignment horizontal="center" wrapText="1" readingOrder="2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 readingOrder="2"/>
    </xf>
    <xf numFmtId="1" fontId="2" fillId="33" borderId="20" xfId="0" applyNumberFormat="1" applyFont="1" applyFill="1" applyBorder="1" applyAlignment="1">
      <alignment horizontal="center" vertical="center" wrapText="1" readingOrder="2"/>
    </xf>
    <xf numFmtId="0" fontId="1" fillId="33" borderId="19" xfId="0" applyFont="1" applyFill="1" applyBorder="1" applyAlignment="1">
      <alignment horizontal="center" wrapText="1" readingOrder="2"/>
    </xf>
    <xf numFmtId="0" fontId="2" fillId="33" borderId="20" xfId="0" applyFont="1" applyFill="1" applyBorder="1" applyAlignment="1">
      <alignment horizontal="center" wrapText="1" readingOrder="2"/>
    </xf>
    <xf numFmtId="0" fontId="5" fillId="33" borderId="19" xfId="0" applyFont="1" applyFill="1" applyBorder="1" applyAlignment="1">
      <alignment horizontal="center" wrapText="1" readingOrder="2"/>
    </xf>
    <xf numFmtId="0" fontId="3" fillId="0" borderId="17" xfId="0" applyFont="1" applyBorder="1" applyAlignment="1">
      <alignment horizontal="right" vertical="top" wrapText="1" indent="1" readingOrder="2"/>
    </xf>
    <xf numFmtId="0" fontId="3" fillId="0" borderId="21" xfId="0" applyFont="1" applyBorder="1" applyAlignment="1">
      <alignment horizontal="right" vertical="top" wrapText="1" indent="1" readingOrder="2"/>
    </xf>
    <xf numFmtId="3" fontId="4" fillId="0" borderId="22" xfId="0" applyNumberFormat="1" applyFont="1" applyBorder="1" applyAlignment="1">
      <alignment horizontal="center" wrapText="1" readingOrder="2"/>
    </xf>
    <xf numFmtId="0" fontId="3" fillId="0" borderId="17" xfId="0" applyFont="1" applyBorder="1" applyAlignment="1">
      <alignment horizontal="right" vertical="center" wrapText="1" indent="1" readingOrder="2"/>
    </xf>
    <xf numFmtId="0" fontId="1" fillId="0" borderId="17" xfId="0" applyFont="1" applyBorder="1" applyAlignment="1">
      <alignment horizontal="right" vertical="top" wrapText="1" readingOrder="2"/>
    </xf>
    <xf numFmtId="0" fontId="1" fillId="0" borderId="21" xfId="0" applyFont="1" applyBorder="1" applyAlignment="1">
      <alignment horizontal="right" vertical="top" wrapText="1" readingOrder="2"/>
    </xf>
    <xf numFmtId="0" fontId="1" fillId="0" borderId="23" xfId="0" applyFont="1" applyBorder="1" applyAlignment="1">
      <alignment horizontal="right" vertical="top" wrapText="1" readingOrder="2"/>
    </xf>
    <xf numFmtId="178" fontId="0" fillId="0" borderId="0" xfId="42" applyNumberFormat="1" applyFont="1" applyAlignment="1">
      <alignment/>
    </xf>
    <xf numFmtId="178" fontId="0" fillId="0" borderId="0" xfId="0" applyNumberFormat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top" wrapText="1" readingOrder="2"/>
    </xf>
    <xf numFmtId="0" fontId="1" fillId="0" borderId="21" xfId="0" applyFont="1" applyBorder="1" applyAlignment="1">
      <alignment horizontal="justify" vertical="top" wrapText="1" readingOrder="2"/>
    </xf>
    <xf numFmtId="0" fontId="1" fillId="0" borderId="26" xfId="0" applyFont="1" applyBorder="1" applyAlignment="1">
      <alignment horizontal="right" readingOrder="2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indent="1" readingOrder="2"/>
    </xf>
    <xf numFmtId="3" fontId="4" fillId="0" borderId="28" xfId="0" applyNumberFormat="1" applyFont="1" applyBorder="1" applyAlignment="1">
      <alignment horizontal="center" wrapText="1" readingOrder="2"/>
    </xf>
    <xf numFmtId="3" fontId="4" fillId="0" borderId="29" xfId="0" applyNumberFormat="1" applyFont="1" applyBorder="1" applyAlignment="1">
      <alignment horizontal="center" wrapText="1" readingOrder="2"/>
    </xf>
    <xf numFmtId="3" fontId="4" fillId="0" borderId="10" xfId="0" applyNumberFormat="1" applyFont="1" applyBorder="1" applyAlignment="1">
      <alignment horizontal="center" wrapText="1" readingOrder="2"/>
    </xf>
    <xf numFmtId="3" fontId="4" fillId="0" borderId="10" xfId="0" applyNumberFormat="1" applyFont="1" applyFill="1" applyBorder="1" applyAlignment="1">
      <alignment horizontal="center" wrapText="1" readingOrder="2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0" fontId="3" fillId="34" borderId="31" xfId="57" applyFont="1" applyFill="1" applyBorder="1" applyAlignment="1">
      <alignment horizontal="center" vertical="center" textRotation="180" readingOrder="2"/>
      <protection/>
    </xf>
    <xf numFmtId="0" fontId="3" fillId="34" borderId="32" xfId="57" applyFont="1" applyFill="1" applyBorder="1" applyAlignment="1">
      <alignment horizontal="center" vertical="center" textRotation="180" readingOrder="2"/>
      <protection/>
    </xf>
    <xf numFmtId="0" fontId="3" fillId="34" borderId="33" xfId="57" applyFont="1" applyFill="1" applyBorder="1" applyAlignment="1">
      <alignment horizontal="center" vertical="center" textRotation="90" readingOrder="2"/>
      <protection/>
    </xf>
    <xf numFmtId="0" fontId="3" fillId="34" borderId="33" xfId="57" applyFont="1" applyFill="1" applyBorder="1" applyAlignment="1">
      <alignment horizontal="center" vertical="center" readingOrder="2"/>
      <protection/>
    </xf>
    <xf numFmtId="3" fontId="2" fillId="0" borderId="16" xfId="0" applyNumberFormat="1" applyFont="1" applyBorder="1" applyAlignment="1">
      <alignment horizontal="center" vertical="center" wrapText="1" readingOrder="2"/>
    </xf>
    <xf numFmtId="3" fontId="4" fillId="0" borderId="16" xfId="42" applyNumberFormat="1" applyFont="1" applyBorder="1" applyAlignment="1">
      <alignment horizontal="center" wrapText="1" readingOrder="2"/>
    </xf>
    <xf numFmtId="3" fontId="4" fillId="0" borderId="18" xfId="42" applyNumberFormat="1" applyFont="1" applyBorder="1" applyAlignment="1">
      <alignment horizontal="center" wrapText="1" readingOrder="2"/>
    </xf>
    <xf numFmtId="3" fontId="4" fillId="0" borderId="18" xfId="42" applyNumberFormat="1" applyFont="1" applyBorder="1" applyAlignment="1">
      <alignment horizontal="center" vertical="top" wrapText="1" readingOrder="2"/>
    </xf>
    <xf numFmtId="3" fontId="4" fillId="0" borderId="16" xfId="42" applyNumberFormat="1" applyFont="1" applyBorder="1" applyAlignment="1">
      <alignment horizontal="center" vertical="top" wrapText="1" readingOrder="2"/>
    </xf>
    <xf numFmtId="3" fontId="4" fillId="0" borderId="34" xfId="0" applyNumberFormat="1" applyFont="1" applyBorder="1" applyAlignment="1">
      <alignment horizontal="center" vertical="top" wrapText="1" readingOrder="2"/>
    </xf>
    <xf numFmtId="3" fontId="4" fillId="0" borderId="35" xfId="0" applyNumberFormat="1" applyFont="1" applyBorder="1" applyAlignment="1">
      <alignment horizontal="center" vertical="top" wrapText="1" readingOrder="2"/>
    </xf>
    <xf numFmtId="3" fontId="4" fillId="0" borderId="18" xfId="0" applyNumberFormat="1" applyFont="1" applyBorder="1" applyAlignment="1">
      <alignment horizontal="right" vertical="top" wrapText="1" readingOrder="2"/>
    </xf>
    <xf numFmtId="3" fontId="4" fillId="0" borderId="16" xfId="0" applyNumberFormat="1" applyFont="1" applyBorder="1" applyAlignment="1">
      <alignment horizontal="right" vertical="top" wrapText="1" readingOrder="2"/>
    </xf>
    <xf numFmtId="3" fontId="4" fillId="0" borderId="18" xfId="0" applyNumberFormat="1" applyFont="1" applyBorder="1" applyAlignment="1">
      <alignment horizontal="center" vertical="top" wrapText="1" readingOrder="2"/>
    </xf>
    <xf numFmtId="3" fontId="4" fillId="0" borderId="16" xfId="0" applyNumberFormat="1" applyFont="1" applyBorder="1" applyAlignment="1">
      <alignment horizontal="center" vertical="top" wrapText="1" readingOrder="2"/>
    </xf>
    <xf numFmtId="3" fontId="4" fillId="0" borderId="36" xfId="0" applyNumberFormat="1" applyFont="1" applyBorder="1" applyAlignment="1">
      <alignment horizontal="center" vertical="top" wrapText="1" readingOrder="2"/>
    </xf>
    <xf numFmtId="3" fontId="4" fillId="0" borderId="10" xfId="0" applyNumberFormat="1" applyFont="1" applyBorder="1" applyAlignment="1">
      <alignment horizontal="center" vertical="top" wrapText="1" readingOrder="2"/>
    </xf>
    <xf numFmtId="3" fontId="4" fillId="0" borderId="32" xfId="42" applyNumberFormat="1" applyFont="1" applyBorder="1" applyAlignment="1">
      <alignment horizontal="center" wrapText="1" readingOrder="2"/>
    </xf>
    <xf numFmtId="3" fontId="4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 vertical="center" wrapText="1" readingOrder="2"/>
    </xf>
    <xf numFmtId="3" fontId="4" fillId="0" borderId="16" xfId="42" applyNumberFormat="1" applyFont="1" applyBorder="1" applyAlignment="1">
      <alignment horizontal="center" wrapText="1" readingOrder="1"/>
    </xf>
    <xf numFmtId="3" fontId="4" fillId="0" borderId="38" xfId="0" applyNumberFormat="1" applyFont="1" applyBorder="1" applyAlignment="1">
      <alignment horizontal="center" vertical="center" wrapText="1" readingOrder="1"/>
    </xf>
    <xf numFmtId="3" fontId="4" fillId="0" borderId="39" xfId="0" applyNumberFormat="1" applyFont="1" applyBorder="1" applyAlignment="1">
      <alignment horizontal="center" vertical="center" wrapText="1" readingOrder="1"/>
    </xf>
    <xf numFmtId="3" fontId="4" fillId="0" borderId="40" xfId="0" applyNumberFormat="1" applyFont="1" applyBorder="1" applyAlignment="1">
      <alignment horizontal="center" vertical="center" wrapText="1" readingOrder="1"/>
    </xf>
    <xf numFmtId="3" fontId="4" fillId="0" borderId="41" xfId="0" applyNumberFormat="1" applyFont="1" applyBorder="1" applyAlignment="1">
      <alignment horizontal="center" vertical="center" wrapText="1" readingOrder="1"/>
    </xf>
    <xf numFmtId="3" fontId="4" fillId="0" borderId="42" xfId="0" applyNumberFormat="1" applyFont="1" applyBorder="1" applyAlignment="1">
      <alignment horizontal="center" vertical="center" wrapText="1" readingOrder="1"/>
    </xf>
    <xf numFmtId="3" fontId="4" fillId="0" borderId="43" xfId="0" applyNumberFormat="1" applyFont="1" applyBorder="1" applyAlignment="1">
      <alignment horizontal="center" vertical="center" wrapText="1" readingOrder="1"/>
    </xf>
    <xf numFmtId="3" fontId="4" fillId="0" borderId="44" xfId="0" applyNumberFormat="1" applyFont="1" applyBorder="1" applyAlignment="1">
      <alignment horizontal="center" vertical="center" wrapText="1" readingOrder="1"/>
    </xf>
    <xf numFmtId="3" fontId="4" fillId="0" borderId="45" xfId="0" applyNumberFormat="1" applyFont="1" applyBorder="1" applyAlignment="1">
      <alignment horizontal="center" vertical="center" wrapText="1" readingOrder="1"/>
    </xf>
    <xf numFmtId="3" fontId="4" fillId="0" borderId="46" xfId="0" applyNumberFormat="1" applyFont="1" applyBorder="1" applyAlignment="1">
      <alignment horizontal="center" vertical="center" wrapText="1" readingOrder="1"/>
    </xf>
    <xf numFmtId="3" fontId="4" fillId="0" borderId="47" xfId="0" applyNumberFormat="1" applyFont="1" applyBorder="1" applyAlignment="1">
      <alignment horizontal="center" vertical="center" wrapText="1" readingOrder="1"/>
    </xf>
    <xf numFmtId="3" fontId="4" fillId="0" borderId="43" xfId="58" applyNumberFormat="1" applyFont="1" applyBorder="1" applyAlignment="1">
      <alignment horizontal="center" vertical="center" shrinkToFit="1" readingOrder="1"/>
      <protection/>
    </xf>
    <xf numFmtId="3" fontId="4" fillId="0" borderId="44" xfId="58" applyNumberFormat="1" applyFont="1" applyBorder="1" applyAlignment="1">
      <alignment horizontal="center" vertical="center" shrinkToFit="1" readingOrder="1"/>
      <protection/>
    </xf>
    <xf numFmtId="3" fontId="4" fillId="0" borderId="45" xfId="58" applyNumberFormat="1" applyFont="1" applyBorder="1" applyAlignment="1">
      <alignment horizontal="center" vertical="center" shrinkToFit="1" readingOrder="1"/>
      <protection/>
    </xf>
    <xf numFmtId="3" fontId="4" fillId="0" borderId="46" xfId="58" applyNumberFormat="1" applyFont="1" applyBorder="1" applyAlignment="1">
      <alignment horizontal="center" vertical="center" shrinkToFit="1" readingOrder="1"/>
      <protection/>
    </xf>
    <xf numFmtId="3" fontId="4" fillId="0" borderId="47" xfId="0" applyNumberFormat="1" applyFont="1" applyBorder="1" applyAlignment="1">
      <alignment horizontal="center" vertical="center" shrinkToFit="1" readingOrder="1"/>
    </xf>
    <xf numFmtId="3" fontId="4" fillId="0" borderId="48" xfId="0" applyNumberFormat="1" applyFont="1" applyBorder="1" applyAlignment="1">
      <alignment horizontal="center" vertical="center" wrapText="1" readingOrder="1"/>
    </xf>
    <xf numFmtId="3" fontId="4" fillId="0" borderId="49" xfId="0" applyNumberFormat="1" applyFont="1" applyBorder="1" applyAlignment="1">
      <alignment horizontal="center" vertical="center" wrapText="1" readingOrder="1"/>
    </xf>
    <xf numFmtId="3" fontId="4" fillId="0" borderId="50" xfId="0" applyNumberFormat="1" applyFont="1" applyBorder="1" applyAlignment="1">
      <alignment horizontal="center" vertical="center" wrapText="1" readingOrder="1"/>
    </xf>
    <xf numFmtId="3" fontId="4" fillId="0" borderId="51" xfId="0" applyNumberFormat="1" applyFont="1" applyBorder="1" applyAlignment="1">
      <alignment horizontal="center" vertical="center" wrapText="1" readingOrder="1"/>
    </xf>
    <xf numFmtId="3" fontId="4" fillId="0" borderId="52" xfId="0" applyNumberFormat="1" applyFont="1" applyBorder="1" applyAlignment="1">
      <alignment horizontal="center" vertical="center" wrapText="1" readingOrder="1"/>
    </xf>
    <xf numFmtId="0" fontId="2" fillId="33" borderId="20" xfId="0" applyFont="1" applyFill="1" applyBorder="1" applyAlignment="1">
      <alignment horizontal="center" vertical="center" wrapText="1" readingOrder="2"/>
    </xf>
    <xf numFmtId="3" fontId="4" fillId="0" borderId="36" xfId="42" applyNumberFormat="1" applyFont="1" applyBorder="1" applyAlignment="1">
      <alignment horizontal="center" wrapText="1" readingOrder="1"/>
    </xf>
    <xf numFmtId="3" fontId="4" fillId="0" borderId="10" xfId="42" applyNumberFormat="1" applyFont="1" applyBorder="1" applyAlignment="1">
      <alignment horizontal="center" wrapText="1" readingOrder="1"/>
    </xf>
    <xf numFmtId="3" fontId="4" fillId="0" borderId="28" xfId="42" applyNumberFormat="1" applyFont="1" applyBorder="1" applyAlignment="1">
      <alignment horizontal="center" wrapText="1" readingOrder="1"/>
    </xf>
    <xf numFmtId="3" fontId="4" fillId="0" borderId="53" xfId="42" applyNumberFormat="1" applyFont="1" applyBorder="1" applyAlignment="1">
      <alignment horizontal="center" wrapText="1" readingOrder="1"/>
    </xf>
    <xf numFmtId="3" fontId="4" fillId="0" borderId="16" xfId="0" applyNumberFormat="1" applyFont="1" applyBorder="1" applyAlignment="1">
      <alignment horizontal="center" wrapText="1" readingOrder="1"/>
    </xf>
    <xf numFmtId="3" fontId="4" fillId="0" borderId="10" xfId="0" applyNumberFormat="1" applyFont="1" applyBorder="1" applyAlignment="1">
      <alignment horizontal="center" wrapText="1" readingOrder="1"/>
    </xf>
    <xf numFmtId="0" fontId="3" fillId="0" borderId="54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wrapText="1" readingOrder="2"/>
    </xf>
    <xf numFmtId="0" fontId="3" fillId="0" borderId="37" xfId="0" applyFont="1" applyBorder="1" applyAlignment="1">
      <alignment horizontal="justify" vertical="top" wrapText="1" readingOrder="2"/>
    </xf>
    <xf numFmtId="0" fontId="3" fillId="0" borderId="17" xfId="0" applyFont="1" applyBorder="1" applyAlignment="1">
      <alignment horizontal="justify" vertical="top" wrapText="1" readingOrder="2"/>
    </xf>
    <xf numFmtId="0" fontId="3" fillId="0" borderId="12" xfId="0" applyFont="1" applyBorder="1" applyAlignment="1">
      <alignment horizontal="justify" vertical="top" wrapText="1" readingOrder="2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55" xfId="0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5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right"/>
    </xf>
    <xf numFmtId="0" fontId="0" fillId="0" borderId="27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55" xfId="0" applyFont="1" applyBorder="1" applyAlignment="1">
      <alignment horizontal="right" wrapText="1"/>
    </xf>
    <xf numFmtId="0" fontId="3" fillId="0" borderId="55" xfId="0" applyFont="1" applyBorder="1" applyAlignment="1">
      <alignment horizontal="right" vertical="center" readingOrder="2"/>
    </xf>
    <xf numFmtId="0" fontId="10" fillId="35" borderId="30" xfId="0" applyNumberFormat="1" applyFont="1" applyFill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 horizontal="center" wrapText="1" readingOrder="2"/>
    </xf>
    <xf numFmtId="0" fontId="3" fillId="0" borderId="57" xfId="0" applyFont="1" applyBorder="1" applyAlignment="1">
      <alignment horizontal="center" wrapText="1" readingOrder="2"/>
    </xf>
    <xf numFmtId="0" fontId="3" fillId="0" borderId="58" xfId="0" applyFont="1" applyBorder="1" applyAlignment="1">
      <alignment horizontal="center" wrapText="1" readingOrder="2"/>
    </xf>
    <xf numFmtId="0" fontId="3" fillId="0" borderId="55" xfId="0" applyFont="1" applyBorder="1" applyAlignment="1">
      <alignment horizontal="right" readingOrder="2"/>
    </xf>
    <xf numFmtId="0" fontId="3" fillId="34" borderId="59" xfId="57" applyFont="1" applyFill="1" applyBorder="1" applyAlignment="1">
      <alignment horizontal="center" vertical="center" readingOrder="2"/>
      <protection/>
    </xf>
    <xf numFmtId="0" fontId="3" fillId="34" borderId="57" xfId="57" applyFont="1" applyFill="1" applyBorder="1" applyAlignment="1">
      <alignment horizontal="center" vertical="center" readingOrder="2"/>
      <protection/>
    </xf>
    <xf numFmtId="0" fontId="1" fillId="0" borderId="30" xfId="57" applyFont="1" applyBorder="1" applyAlignment="1">
      <alignment horizontal="center" vertical="center" readingOrder="2"/>
      <protection/>
    </xf>
    <xf numFmtId="0" fontId="3" fillId="34" borderId="60" xfId="57" applyFont="1" applyFill="1" applyBorder="1" applyAlignment="1">
      <alignment horizontal="center" vertical="center" readingOrder="2"/>
      <protection/>
    </xf>
    <xf numFmtId="0" fontId="3" fillId="34" borderId="61" xfId="57" applyFont="1" applyFill="1" applyBorder="1" applyAlignment="1">
      <alignment horizontal="center" vertical="center" readingOrder="2"/>
      <protection/>
    </xf>
    <xf numFmtId="0" fontId="3" fillId="0" borderId="0" xfId="0" applyFont="1" applyBorder="1" applyAlignment="1">
      <alignment horizontal="right"/>
    </xf>
    <xf numFmtId="0" fontId="3" fillId="0" borderId="59" xfId="0" applyFont="1" applyBorder="1" applyAlignment="1">
      <alignment horizontal="center" wrapText="1" readingOrder="2"/>
    </xf>
    <xf numFmtId="0" fontId="3" fillId="0" borderId="62" xfId="0" applyFont="1" applyBorder="1" applyAlignment="1">
      <alignment horizontal="center" wrapText="1" readingOrder="2"/>
    </xf>
    <xf numFmtId="0" fontId="3" fillId="34" borderId="33" xfId="57" applyFont="1" applyFill="1" applyBorder="1" applyAlignment="1">
      <alignment horizontal="center" vertical="center" textRotation="180" readingOrder="2"/>
      <protection/>
    </xf>
    <xf numFmtId="0" fontId="3" fillId="34" borderId="31" xfId="57" applyFont="1" applyFill="1" applyBorder="1" applyAlignment="1">
      <alignment horizontal="center" vertical="center" textRotation="180" readingOrder="2"/>
      <protection/>
    </xf>
    <xf numFmtId="187" fontId="3" fillId="0" borderId="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3" fontId="4" fillId="0" borderId="28" xfId="0" applyNumberFormat="1" applyFont="1" applyBorder="1" applyAlignment="1">
      <alignment horizontal="center" wrapText="1" readingOrder="1"/>
    </xf>
    <xf numFmtId="3" fontId="4" fillId="0" borderId="53" xfId="0" applyNumberFormat="1" applyFont="1" applyBorder="1" applyAlignment="1">
      <alignment horizontal="center" wrapText="1" readingOrder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2"/>
  <sheetViews>
    <sheetView rightToLeft="1" view="pageBreakPreview" zoomScale="150" zoomScaleSheetLayoutView="150" zoomScalePageLayoutView="0" workbookViewId="0" topLeftCell="A13">
      <selection activeCell="B7" sqref="B7"/>
    </sheetView>
  </sheetViews>
  <sheetFormatPr defaultColWidth="9.140625" defaultRowHeight="12.75"/>
  <cols>
    <col min="1" max="1" width="46.140625" style="0" customWidth="1"/>
    <col min="2" max="2" width="11.140625" style="18" customWidth="1"/>
    <col min="3" max="3" width="13.57421875" style="18" customWidth="1"/>
  </cols>
  <sheetData>
    <row r="1" spans="1:3" ht="42.75" customHeight="1" thickBot="1">
      <c r="A1" s="108" t="s">
        <v>105</v>
      </c>
      <c r="B1" s="109"/>
      <c r="C1" s="109"/>
    </row>
    <row r="2" spans="1:3" ht="17.25" thickBot="1" thickTop="1">
      <c r="A2" s="23" t="s">
        <v>0</v>
      </c>
      <c r="B2" s="24">
        <v>1397</v>
      </c>
      <c r="C2" s="24">
        <v>1398</v>
      </c>
    </row>
    <row r="3" spans="1:3" ht="16.5" thickTop="1">
      <c r="A3" s="14" t="s">
        <v>130</v>
      </c>
      <c r="B3" s="7"/>
      <c r="C3" s="30"/>
    </row>
    <row r="4" spans="1:3" ht="15.75">
      <c r="A4" s="31" t="s">
        <v>49</v>
      </c>
      <c r="B4" s="7">
        <v>148681.745819529</v>
      </c>
      <c r="C4" s="20">
        <v>91382.998846323</v>
      </c>
    </row>
    <row r="5" spans="1:3" ht="15.75">
      <c r="A5" s="31" t="s">
        <v>97</v>
      </c>
      <c r="B5" s="7">
        <v>9955.293100406852</v>
      </c>
      <c r="C5" s="20">
        <v>8721.345316789853</v>
      </c>
    </row>
    <row r="6" spans="1:3" ht="15.75">
      <c r="A6" s="31" t="s">
        <v>50</v>
      </c>
      <c r="B6" s="7">
        <v>0</v>
      </c>
      <c r="C6" s="20">
        <v>0</v>
      </c>
    </row>
    <row r="7" spans="1:3" ht="15.75">
      <c r="A7" s="31" t="s">
        <v>51</v>
      </c>
      <c r="B7" s="13">
        <v>0</v>
      </c>
      <c r="C7" s="17">
        <v>0</v>
      </c>
    </row>
    <row r="8" spans="1:3" ht="15.75">
      <c r="A8" s="31" t="s">
        <v>99</v>
      </c>
      <c r="B8" s="7">
        <v>168673.517080814</v>
      </c>
      <c r="C8" s="20">
        <v>226869.900014977</v>
      </c>
    </row>
    <row r="9" spans="1:3" ht="14.25" customHeight="1">
      <c r="A9" s="31" t="s">
        <v>98</v>
      </c>
      <c r="B9" s="7">
        <v>16982.590867992865</v>
      </c>
      <c r="C9" s="20">
        <v>51248.33425618597</v>
      </c>
    </row>
    <row r="10" spans="1:3" ht="14.25" customHeight="1">
      <c r="A10" s="31" t="s">
        <v>96</v>
      </c>
      <c r="B10" s="7">
        <v>2428.333207049</v>
      </c>
      <c r="C10" s="7">
        <v>5202.306875743</v>
      </c>
    </row>
    <row r="11" spans="1:3" ht="16.5" customHeight="1">
      <c r="A11" s="31" t="s">
        <v>95</v>
      </c>
      <c r="B11" s="7">
        <v>52688.84419362715</v>
      </c>
      <c r="C11" s="7">
        <v>66547.05753413515</v>
      </c>
    </row>
    <row r="12" spans="1:3" ht="15.75">
      <c r="A12" s="31" t="s">
        <v>100</v>
      </c>
      <c r="B12" s="13">
        <v>4551.266849921</v>
      </c>
      <c r="C12" s="13">
        <v>5771.862989623</v>
      </c>
    </row>
    <row r="13" spans="1:3" ht="15.75">
      <c r="A13" s="31" t="s">
        <v>101</v>
      </c>
      <c r="B13" s="13">
        <v>4952.329278722</v>
      </c>
      <c r="C13" s="13">
        <v>5685.686910424</v>
      </c>
    </row>
    <row r="14" spans="1:3" ht="15.75">
      <c r="A14" s="31" t="s">
        <v>52</v>
      </c>
      <c r="B14" s="13">
        <v>35798.262</v>
      </c>
      <c r="C14" s="13">
        <v>49042.14</v>
      </c>
    </row>
    <row r="15" spans="1:3" ht="16.5" thickBot="1">
      <c r="A15" s="31" t="s">
        <v>102</v>
      </c>
      <c r="B15" s="13">
        <v>35936.95718154</v>
      </c>
      <c r="C15" s="13">
        <v>44119.48675413476</v>
      </c>
    </row>
    <row r="16" spans="1:3" ht="16.5" thickBot="1">
      <c r="A16" s="11" t="s">
        <v>103</v>
      </c>
      <c r="B16" s="50">
        <v>480649.1395796018</v>
      </c>
      <c r="C16" s="51">
        <v>554591.1194983358</v>
      </c>
    </row>
    <row r="17" spans="1:3" ht="16.5" thickTop="1">
      <c r="A17" s="11" t="s">
        <v>1</v>
      </c>
      <c r="B17" s="59"/>
      <c r="C17" s="17"/>
    </row>
    <row r="18" spans="1:3" ht="12.75" customHeight="1">
      <c r="A18" s="16" t="s">
        <v>2</v>
      </c>
      <c r="B18" s="17">
        <v>4041.632376373</v>
      </c>
      <c r="C18" s="17">
        <v>795.241018406</v>
      </c>
    </row>
    <row r="19" spans="1:3" ht="15.75">
      <c r="A19" s="12" t="s">
        <v>53</v>
      </c>
      <c r="B19" s="13">
        <v>14387.046557677</v>
      </c>
      <c r="C19" s="20">
        <v>19749.405889768</v>
      </c>
    </row>
    <row r="20" spans="1:3" ht="15.75">
      <c r="A20" s="15" t="s">
        <v>54</v>
      </c>
      <c r="B20" s="13">
        <v>46410.920257373</v>
      </c>
      <c r="C20" s="20">
        <v>57465.698731979</v>
      </c>
    </row>
    <row r="21" spans="1:3" ht="16.5" thickBot="1">
      <c r="A21" s="15" t="s">
        <v>55</v>
      </c>
      <c r="B21" s="13">
        <v>473.099158112</v>
      </c>
      <c r="C21" s="20">
        <v>360.778863464</v>
      </c>
    </row>
    <row r="22" spans="1:3" ht="16.5" thickTop="1">
      <c r="A22" s="110" t="s">
        <v>104</v>
      </c>
      <c r="B22" s="110"/>
      <c r="C22" s="110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2"/>
  <sheetViews>
    <sheetView rightToLeft="1" view="pageBreakPreview" zoomScale="150" zoomScaleSheetLayoutView="150" workbookViewId="0" topLeftCell="A1">
      <selection activeCell="D6" sqref="D6"/>
    </sheetView>
  </sheetViews>
  <sheetFormatPr defaultColWidth="9.140625" defaultRowHeight="12.75"/>
  <cols>
    <col min="1" max="1" width="52.28125" style="0" bestFit="1" customWidth="1"/>
    <col min="2" max="2" width="9.8515625" style="0" bestFit="1" customWidth="1"/>
    <col min="3" max="3" width="11.421875" style="0" customWidth="1"/>
    <col min="4" max="5" width="20.421875" style="0" customWidth="1"/>
    <col min="6" max="6" width="23.00390625" style="0" customWidth="1"/>
  </cols>
  <sheetData>
    <row r="1" spans="1:3" ht="38.25" customHeight="1" thickBot="1">
      <c r="A1" s="111" t="s">
        <v>106</v>
      </c>
      <c r="B1" s="112"/>
      <c r="C1" s="112"/>
    </row>
    <row r="2" spans="1:3" ht="17.25" thickBot="1" thickTop="1">
      <c r="A2" s="25" t="s">
        <v>0</v>
      </c>
      <c r="B2" s="26">
        <v>1397</v>
      </c>
      <c r="C2" s="26">
        <v>1398</v>
      </c>
    </row>
    <row r="3" spans="1:3" ht="16.5" thickTop="1">
      <c r="A3" s="32" t="s">
        <v>107</v>
      </c>
      <c r="B3" s="7"/>
      <c r="C3" s="20"/>
    </row>
    <row r="4" spans="1:3" ht="15.75">
      <c r="A4" s="28" t="s">
        <v>86</v>
      </c>
      <c r="B4" s="60">
        <v>91897.010056431</v>
      </c>
      <c r="C4" s="61">
        <v>48826.517855252</v>
      </c>
    </row>
    <row r="5" spans="1:3" ht="15.75">
      <c r="A5" s="28" t="s">
        <v>56</v>
      </c>
      <c r="B5" s="60">
        <v>65532.014481143</v>
      </c>
      <c r="C5" s="61">
        <v>72859.834420456</v>
      </c>
    </row>
    <row r="6" spans="1:3" ht="15.75">
      <c r="A6" s="28" t="s">
        <v>57</v>
      </c>
      <c r="B6" s="60">
        <v>51.510059514</v>
      </c>
      <c r="C6" s="61">
        <v>36.942867254</v>
      </c>
    </row>
    <row r="7" spans="1:3" ht="15.75">
      <c r="A7" s="28" t="s">
        <v>58</v>
      </c>
      <c r="B7" s="60">
        <v>0</v>
      </c>
      <c r="C7" s="61">
        <v>0</v>
      </c>
    </row>
    <row r="8" spans="1:3" ht="15.75">
      <c r="A8" s="28" t="s">
        <v>67</v>
      </c>
      <c r="B8" s="60">
        <v>0</v>
      </c>
      <c r="C8" s="61">
        <v>0</v>
      </c>
    </row>
    <row r="9" spans="1:6" ht="15.75" customHeight="1">
      <c r="A9" s="28" t="s">
        <v>87</v>
      </c>
      <c r="B9" s="60">
        <v>8692.291320477</v>
      </c>
      <c r="C9" s="61">
        <v>15284.419589597</v>
      </c>
      <c r="F9" s="18"/>
    </row>
    <row r="10" spans="1:3" ht="16.5" customHeight="1" thickBot="1">
      <c r="A10" s="29" t="s">
        <v>59</v>
      </c>
      <c r="B10" s="62">
        <v>946.07776317</v>
      </c>
      <c r="C10" s="63">
        <v>1279.16251515</v>
      </c>
    </row>
    <row r="11" spans="1:6" ht="16.5" thickBot="1">
      <c r="A11" s="33" t="s">
        <v>88</v>
      </c>
      <c r="B11" s="64">
        <v>167118.903680735</v>
      </c>
      <c r="C11" s="65">
        <v>138286.877247709</v>
      </c>
      <c r="F11" s="18"/>
    </row>
    <row r="12" spans="1:6" ht="15.75">
      <c r="A12" s="33"/>
      <c r="B12" s="66"/>
      <c r="C12" s="67"/>
      <c r="F12" s="18"/>
    </row>
    <row r="13" spans="1:6" ht="15.75">
      <c r="A13" s="33" t="s">
        <v>92</v>
      </c>
      <c r="B13" s="66"/>
      <c r="C13" s="67"/>
      <c r="F13" s="18"/>
    </row>
    <row r="14" spans="1:6" ht="15.75">
      <c r="A14" s="29" t="s">
        <v>89</v>
      </c>
      <c r="B14" s="62">
        <v>297164.432357786</v>
      </c>
      <c r="C14" s="63">
        <v>395364.951355241</v>
      </c>
      <c r="D14" s="35"/>
      <c r="E14" s="35"/>
      <c r="F14" s="18"/>
    </row>
    <row r="15" spans="1:6" ht="16.5" thickBot="1">
      <c r="A15" s="29" t="s">
        <v>90</v>
      </c>
      <c r="B15" s="62">
        <v>1611.529902893</v>
      </c>
      <c r="C15" s="63">
        <v>2117.648860171</v>
      </c>
      <c r="D15" s="35"/>
      <c r="E15" s="35"/>
      <c r="F15" s="18"/>
    </row>
    <row r="16" spans="1:6" ht="16.5" thickBot="1">
      <c r="A16" s="33" t="s">
        <v>91</v>
      </c>
      <c r="B16" s="64">
        <v>298775.962260679</v>
      </c>
      <c r="C16" s="65">
        <v>397482.600215412</v>
      </c>
      <c r="F16" s="18"/>
    </row>
    <row r="17" spans="1:3" ht="16.5" thickBot="1">
      <c r="A17" s="33" t="s">
        <v>93</v>
      </c>
      <c r="B17" s="64">
        <v>465894.865941414</v>
      </c>
      <c r="C17" s="65">
        <v>535769.477463121</v>
      </c>
    </row>
    <row r="18" spans="1:3" ht="15.75">
      <c r="A18" s="33"/>
      <c r="B18" s="68"/>
      <c r="C18" s="69"/>
    </row>
    <row r="19" spans="1:3" ht="15.75">
      <c r="A19" s="33" t="s">
        <v>3</v>
      </c>
      <c r="B19" s="68"/>
      <c r="C19" s="69"/>
    </row>
    <row r="20" spans="1:3" ht="15.75">
      <c r="A20" s="29" t="s">
        <v>60</v>
      </c>
      <c r="B20" s="62">
        <v>8000</v>
      </c>
      <c r="C20" s="63">
        <v>8000</v>
      </c>
    </row>
    <row r="21" spans="1:3" ht="15.75">
      <c r="A21" s="29" t="s">
        <v>61</v>
      </c>
      <c r="B21" s="62">
        <v>0</v>
      </c>
      <c r="C21" s="63">
        <v>0</v>
      </c>
    </row>
    <row r="22" spans="1:3" ht="15.75">
      <c r="A22" s="29" t="s">
        <v>62</v>
      </c>
      <c r="B22" s="62">
        <v>0</v>
      </c>
      <c r="C22" s="63">
        <v>0</v>
      </c>
    </row>
    <row r="23" spans="1:3" ht="15.75">
      <c r="A23" s="29" t="s">
        <v>68</v>
      </c>
      <c r="B23" s="62">
        <v>2460.817552935</v>
      </c>
      <c r="C23" s="63">
        <v>2783.613885265</v>
      </c>
    </row>
    <row r="24" spans="1:3" ht="15.75">
      <c r="A24" s="29" t="s">
        <v>131</v>
      </c>
      <c r="B24" s="62">
        <v>3528.218065958</v>
      </c>
      <c r="C24" s="63">
        <v>3528.218065958</v>
      </c>
    </row>
    <row r="25" spans="1:3" ht="15.75">
      <c r="A25" s="29" t="s">
        <v>132</v>
      </c>
      <c r="B25" s="62">
        <v>581.569004632</v>
      </c>
      <c r="C25" s="63">
        <v>559.86523417</v>
      </c>
    </row>
    <row r="26" spans="1:3" ht="15.75">
      <c r="A26" s="29" t="s">
        <v>63</v>
      </c>
      <c r="B26" s="62">
        <v>0</v>
      </c>
      <c r="C26" s="63">
        <v>0</v>
      </c>
    </row>
    <row r="27" spans="1:3" ht="15.75">
      <c r="A27" s="29" t="s">
        <v>64</v>
      </c>
      <c r="B27" s="62">
        <v>183.66901466252833</v>
      </c>
      <c r="C27" s="63">
        <v>3949.9448498215665</v>
      </c>
    </row>
    <row r="28" spans="1:3" ht="16.5" thickBot="1">
      <c r="A28" s="29" t="s">
        <v>65</v>
      </c>
      <c r="B28" s="62">
        <v>0</v>
      </c>
      <c r="C28" s="63">
        <v>0</v>
      </c>
    </row>
    <row r="29" spans="1:3" ht="16.5" thickBot="1">
      <c r="A29" s="33" t="s">
        <v>66</v>
      </c>
      <c r="B29" s="64">
        <v>14754.27363818753</v>
      </c>
      <c r="C29" s="65">
        <v>18821.64203521457</v>
      </c>
    </row>
    <row r="30" spans="1:3" ht="19.5" customHeight="1" thickBot="1">
      <c r="A30" s="34" t="s">
        <v>94</v>
      </c>
      <c r="B30" s="70">
        <v>480649.1395796016</v>
      </c>
      <c r="C30" s="71">
        <v>554591.1194983355</v>
      </c>
    </row>
    <row r="31" spans="1:3" ht="16.5" thickTop="1">
      <c r="A31" s="110" t="s">
        <v>104</v>
      </c>
      <c r="B31" s="110"/>
      <c r="C31" s="110"/>
    </row>
    <row r="32" spans="2:3" ht="12.75">
      <c r="B32" s="36"/>
      <c r="C32" s="36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8"/>
  <sheetViews>
    <sheetView rightToLeft="1" view="pageBreakPreview" zoomScale="106" zoomScaleSheetLayoutView="106" zoomScalePageLayoutView="0" workbookViewId="0" topLeftCell="A1">
      <selection activeCell="D14" sqref="D14"/>
    </sheetView>
  </sheetViews>
  <sheetFormatPr defaultColWidth="9.140625" defaultRowHeight="12.75"/>
  <cols>
    <col min="1" max="1" width="42.421875" style="0" bestFit="1" customWidth="1"/>
    <col min="2" max="2" width="12.421875" style="0" customWidth="1"/>
    <col min="3" max="3" width="14.00390625" style="0" bestFit="1" customWidth="1"/>
    <col min="5" max="5" width="10.7109375" style="0" customWidth="1"/>
    <col min="6" max="6" width="17.7109375" style="0" customWidth="1"/>
    <col min="7" max="7" width="20.8515625" style="0" customWidth="1"/>
  </cols>
  <sheetData>
    <row r="1" spans="1:7" ht="54.75" customHeight="1" thickBot="1">
      <c r="A1" s="113" t="s">
        <v>113</v>
      </c>
      <c r="B1" s="113"/>
      <c r="C1" s="113"/>
      <c r="D1" s="113"/>
      <c r="E1" s="113"/>
      <c r="F1" s="113"/>
      <c r="G1" s="113"/>
    </row>
    <row r="2" spans="1:7" ht="44.25" customHeight="1" thickBot="1" thickTop="1">
      <c r="A2" s="37"/>
      <c r="B2" s="114" t="s">
        <v>69</v>
      </c>
      <c r="C2" s="115"/>
      <c r="D2" s="114" t="s">
        <v>109</v>
      </c>
      <c r="E2" s="115"/>
      <c r="F2" s="114" t="s">
        <v>110</v>
      </c>
      <c r="G2" s="115"/>
    </row>
    <row r="3" spans="1:7" ht="17.25" thickBot="1" thickTop="1">
      <c r="A3" s="25" t="s">
        <v>70</v>
      </c>
      <c r="B3" s="26">
        <v>1397</v>
      </c>
      <c r="C3" s="26">
        <v>1398</v>
      </c>
      <c r="D3" s="26">
        <v>1397</v>
      </c>
      <c r="E3" s="26">
        <v>1398</v>
      </c>
      <c r="F3" s="26">
        <v>1397</v>
      </c>
      <c r="G3" s="26">
        <v>1398</v>
      </c>
    </row>
    <row r="4" spans="1:7" ht="16.5" thickTop="1">
      <c r="A4" s="38" t="s">
        <v>38</v>
      </c>
      <c r="B4" s="61">
        <v>177186.03180973104</v>
      </c>
      <c r="C4" s="61">
        <v>237882.4147438935</v>
      </c>
      <c r="D4" s="61">
        <v>16982.590867992865</v>
      </c>
      <c r="E4" s="61">
        <v>51248.33425618607</v>
      </c>
      <c r="F4" s="61">
        <v>18429</v>
      </c>
      <c r="G4" s="61">
        <v>20544.646908173992</v>
      </c>
    </row>
    <row r="5" spans="1:7" ht="15.75">
      <c r="A5" s="39" t="s">
        <v>112</v>
      </c>
      <c r="B5" s="61"/>
      <c r="C5" s="20"/>
      <c r="D5" s="61"/>
      <c r="E5" s="20"/>
      <c r="F5" s="61"/>
      <c r="G5" s="20"/>
    </row>
    <row r="6" spans="1:7" ht="15.75">
      <c r="A6" s="29" t="s">
        <v>39</v>
      </c>
      <c r="B6" s="61">
        <v>44145.781616147295</v>
      </c>
      <c r="C6" s="61">
        <v>54470.470905461996</v>
      </c>
      <c r="D6" s="61">
        <v>11992.762814802865</v>
      </c>
      <c r="E6" s="61">
        <v>18025.918732466424</v>
      </c>
      <c r="F6" s="61">
        <v>3350.461520843</v>
      </c>
      <c r="G6" s="61">
        <v>3979.435555009</v>
      </c>
    </row>
    <row r="7" spans="1:7" ht="15.75">
      <c r="A7" s="29" t="s">
        <v>40</v>
      </c>
      <c r="B7" s="61">
        <v>21207.22323096966</v>
      </c>
      <c r="C7" s="61">
        <v>23058.139088994</v>
      </c>
      <c r="D7" s="61"/>
      <c r="E7" s="61"/>
      <c r="F7" s="61">
        <v>14.5789135</v>
      </c>
      <c r="G7" s="61">
        <v>110.265364401</v>
      </c>
    </row>
    <row r="8" spans="1:7" ht="15.75">
      <c r="A8" s="29" t="s">
        <v>41</v>
      </c>
      <c r="B8" s="61">
        <v>62176.11673765885</v>
      </c>
      <c r="C8" s="61">
        <v>84430.53496929345</v>
      </c>
      <c r="D8" s="61"/>
      <c r="E8" s="61"/>
      <c r="F8" s="61">
        <v>8855.540001480122</v>
      </c>
      <c r="G8" s="61">
        <v>6595.35196198799</v>
      </c>
    </row>
    <row r="9" spans="1:7" ht="15.75" customHeight="1">
      <c r="A9" s="29" t="s">
        <v>42</v>
      </c>
      <c r="B9" s="61">
        <v>42424.64045466533</v>
      </c>
      <c r="C9" s="61">
        <v>71544.549512775</v>
      </c>
      <c r="D9" s="61">
        <v>3617.585800541</v>
      </c>
      <c r="E9" s="61">
        <v>5908.036370082999</v>
      </c>
      <c r="F9" s="61">
        <v>6176.490916781</v>
      </c>
      <c r="G9" s="61">
        <v>9453.953092381</v>
      </c>
    </row>
    <row r="10" spans="1:7" ht="15.75">
      <c r="A10" s="29" t="s">
        <v>43</v>
      </c>
      <c r="B10" s="61">
        <v>1091.8777117829825</v>
      </c>
      <c r="C10" s="61">
        <v>1016.9358036589999</v>
      </c>
      <c r="D10" s="61"/>
      <c r="E10" s="61"/>
      <c r="F10" s="61">
        <v>0.875932445</v>
      </c>
      <c r="G10" s="61">
        <v>56.074767645</v>
      </c>
    </row>
    <row r="11" spans="1:7" ht="15.75">
      <c r="A11" s="29" t="s">
        <v>44</v>
      </c>
      <c r="B11" s="61"/>
      <c r="C11" s="61"/>
      <c r="D11" s="61">
        <v>272.678996905</v>
      </c>
      <c r="E11" s="61">
        <v>877.163979108</v>
      </c>
      <c r="F11" s="61"/>
      <c r="G11" s="61"/>
    </row>
    <row r="12" spans="1:7" ht="15.75">
      <c r="A12" s="29" t="s">
        <v>71</v>
      </c>
      <c r="B12" s="61">
        <v>452.97032476099275</v>
      </c>
      <c r="C12" s="61">
        <v>315.839190407</v>
      </c>
      <c r="D12" s="61"/>
      <c r="E12" s="61"/>
      <c r="F12" s="61">
        <v>30.731649</v>
      </c>
      <c r="G12" s="61">
        <v>349.56616675</v>
      </c>
    </row>
    <row r="13" spans="1:7" ht="16.5" thickBot="1">
      <c r="A13" s="29" t="s">
        <v>72</v>
      </c>
      <c r="B13" s="61">
        <v>5687.4217337459095</v>
      </c>
      <c r="C13" s="61">
        <v>3045.945273303</v>
      </c>
      <c r="D13" s="61">
        <v>1099.563255744</v>
      </c>
      <c r="E13" s="61">
        <v>26437.21517452865</v>
      </c>
      <c r="F13" s="61"/>
      <c r="G13" s="61"/>
    </row>
    <row r="14" spans="1:7" ht="16.5" thickBot="1">
      <c r="A14" s="40" t="s">
        <v>48</v>
      </c>
      <c r="B14" s="72">
        <v>177186.031809731</v>
      </c>
      <c r="C14" s="72">
        <v>237882.41474389343</v>
      </c>
      <c r="D14" s="72">
        <v>16982.590867992865</v>
      </c>
      <c r="E14" s="72">
        <v>51248.33425618608</v>
      </c>
      <c r="F14" s="72">
        <v>18428.678934049123</v>
      </c>
      <c r="G14" s="72">
        <v>20544.646908173992</v>
      </c>
    </row>
    <row r="15" spans="1:7" ht="15.75">
      <c r="A15" s="39" t="s">
        <v>45</v>
      </c>
      <c r="B15" s="73"/>
      <c r="C15" s="73"/>
      <c r="D15" s="73"/>
      <c r="E15" s="73"/>
      <c r="F15" s="73"/>
      <c r="G15" s="73"/>
    </row>
    <row r="16" spans="1:7" ht="15.75">
      <c r="A16" s="29" t="s">
        <v>46</v>
      </c>
      <c r="B16" s="61">
        <v>177186.03180973104</v>
      </c>
      <c r="C16" s="61">
        <v>237882.4147438935</v>
      </c>
      <c r="D16" s="61">
        <v>16982.590867992865</v>
      </c>
      <c r="E16" s="61">
        <v>51248.33425618607</v>
      </c>
      <c r="F16" s="61">
        <v>18428.678934049123</v>
      </c>
      <c r="G16" s="61">
        <v>20544.646908173992</v>
      </c>
    </row>
    <row r="17" spans="1:7" ht="16.5" thickBot="1">
      <c r="A17" s="29" t="s">
        <v>47</v>
      </c>
      <c r="B17" s="61"/>
      <c r="C17" s="61"/>
      <c r="D17" s="61"/>
      <c r="E17" s="61"/>
      <c r="F17" s="61"/>
      <c r="G17" s="61"/>
    </row>
    <row r="18" spans="1:7" ht="16.5" thickTop="1">
      <c r="A18" s="110" t="s">
        <v>108</v>
      </c>
      <c r="B18" s="110"/>
      <c r="C18" s="110"/>
      <c r="D18" s="110"/>
      <c r="E18" s="110"/>
      <c r="F18" s="110"/>
      <c r="G18" s="110"/>
    </row>
  </sheetData>
  <sheetProtection/>
  <mergeCells count="5">
    <mergeCell ref="A1:G1"/>
    <mergeCell ref="B2:C2"/>
    <mergeCell ref="D2:E2"/>
    <mergeCell ref="F2:G2"/>
    <mergeCell ref="A18:G18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11"/>
  <sheetViews>
    <sheetView rightToLeft="1" view="pageBreakPreview" zoomScale="150" zoomScaleSheetLayoutView="150" zoomScalePageLayoutView="0" workbookViewId="0" topLeftCell="A1">
      <selection activeCell="A1" sqref="A1:G1"/>
    </sheetView>
  </sheetViews>
  <sheetFormatPr defaultColWidth="9.140625" defaultRowHeight="12.75"/>
  <cols>
    <col min="1" max="1" width="19.00390625" style="0" customWidth="1"/>
    <col min="2" max="2" width="8.8515625" style="0" customWidth="1"/>
    <col min="3" max="3" width="10.421875" style="0" customWidth="1"/>
    <col min="4" max="4" width="10.7109375" style="0" bestFit="1" customWidth="1"/>
    <col min="5" max="5" width="10.7109375" style="0" customWidth="1"/>
    <col min="6" max="6" width="12.421875" style="0" customWidth="1"/>
    <col min="7" max="7" width="17.8515625" style="0" customWidth="1"/>
  </cols>
  <sheetData>
    <row r="1" spans="1:7" ht="44.25" customHeight="1" thickBot="1">
      <c r="A1" s="116" t="s">
        <v>144</v>
      </c>
      <c r="B1" s="116"/>
      <c r="C1" s="116"/>
      <c r="D1" s="116"/>
      <c r="E1" s="116"/>
      <c r="F1" s="116"/>
      <c r="G1" s="116"/>
    </row>
    <row r="2" spans="1:7" ht="17.25" thickBot="1" thickTop="1">
      <c r="A2" s="103"/>
      <c r="B2" s="114" t="s">
        <v>111</v>
      </c>
      <c r="C2" s="115"/>
      <c r="D2" s="114" t="s">
        <v>37</v>
      </c>
      <c r="E2" s="115"/>
      <c r="F2" s="117" t="s">
        <v>146</v>
      </c>
      <c r="G2" s="118"/>
    </row>
    <row r="3" spans="1:7" ht="17.25" thickBot="1" thickTop="1">
      <c r="A3" s="104" t="s">
        <v>70</v>
      </c>
      <c r="B3" s="26">
        <v>1397</v>
      </c>
      <c r="C3" s="26">
        <v>1398</v>
      </c>
      <c r="D3" s="26">
        <v>1397</v>
      </c>
      <c r="E3" s="26">
        <v>1398</v>
      </c>
      <c r="F3" s="26">
        <v>1397</v>
      </c>
      <c r="G3" s="26">
        <v>1398</v>
      </c>
    </row>
    <row r="4" spans="1:7" ht="16.5" thickTop="1">
      <c r="A4" s="105" t="s">
        <v>31</v>
      </c>
      <c r="B4" s="101">
        <v>0</v>
      </c>
      <c r="C4" s="101">
        <v>0</v>
      </c>
      <c r="D4" s="101">
        <v>147888.35660507102</v>
      </c>
      <c r="E4" s="101">
        <v>207624.778689373</v>
      </c>
      <c r="F4" s="101">
        <v>18428.67893405</v>
      </c>
      <c r="G4" s="101">
        <v>20544.646908174</v>
      </c>
    </row>
    <row r="5" spans="1:7" ht="15.75">
      <c r="A5" s="106" t="s">
        <v>32</v>
      </c>
      <c r="B5" s="101">
        <v>0</v>
      </c>
      <c r="C5" s="101">
        <v>0</v>
      </c>
      <c r="D5" s="101">
        <v>542.81175512</v>
      </c>
      <c r="E5" s="101">
        <v>577.001596219</v>
      </c>
      <c r="F5" s="101">
        <v>0</v>
      </c>
      <c r="G5" s="101">
        <v>0</v>
      </c>
    </row>
    <row r="6" spans="1:7" ht="15.75">
      <c r="A6" s="106" t="s">
        <v>33</v>
      </c>
      <c r="B6" s="101">
        <v>0</v>
      </c>
      <c r="C6" s="101">
        <v>0</v>
      </c>
      <c r="D6" s="101">
        <v>7402.838051937</v>
      </c>
      <c r="E6" s="101">
        <v>1484.8829139670001</v>
      </c>
      <c r="F6" s="101">
        <v>0</v>
      </c>
      <c r="G6" s="101">
        <v>0</v>
      </c>
    </row>
    <row r="7" spans="1:7" ht="16.5" thickBot="1">
      <c r="A7" s="107" t="s">
        <v>115</v>
      </c>
      <c r="B7" s="102">
        <v>0</v>
      </c>
      <c r="C7" s="102">
        <v>0</v>
      </c>
      <c r="D7" s="102">
        <v>21352.025397603</v>
      </c>
      <c r="E7" s="102">
        <v>28195.751544335</v>
      </c>
      <c r="F7" s="102">
        <v>0</v>
      </c>
      <c r="G7" s="102">
        <v>0</v>
      </c>
    </row>
    <row r="8" spans="1:7" ht="15.75">
      <c r="A8" s="106" t="s">
        <v>34</v>
      </c>
      <c r="B8" s="101">
        <v>0</v>
      </c>
      <c r="C8" s="101">
        <v>0</v>
      </c>
      <c r="D8" s="101">
        <f>SUM(D4:D7)</f>
        <v>177186.031809731</v>
      </c>
      <c r="E8" s="101">
        <f>SUM(E4:E7)</f>
        <v>237882.414743894</v>
      </c>
      <c r="F8" s="101">
        <f>SUM(F4:F7)</f>
        <v>18428.67893405</v>
      </c>
      <c r="G8" s="101">
        <f>SUM(G4:G7)</f>
        <v>20544.646908174</v>
      </c>
    </row>
    <row r="9" spans="1:7" ht="15.75" customHeight="1" thickBot="1">
      <c r="A9" s="107" t="s">
        <v>35</v>
      </c>
      <c r="B9" s="102">
        <v>0</v>
      </c>
      <c r="C9" s="102">
        <v>0</v>
      </c>
      <c r="D9" s="102">
        <v>-8512.514728917</v>
      </c>
      <c r="E9" s="102">
        <v>-11012.514728917</v>
      </c>
      <c r="F9" s="102">
        <v>0</v>
      </c>
      <c r="G9" s="102">
        <v>0</v>
      </c>
    </row>
    <row r="10" spans="1:7" ht="16.5" thickBot="1">
      <c r="A10" s="106" t="s">
        <v>36</v>
      </c>
      <c r="B10" s="101">
        <v>0</v>
      </c>
      <c r="C10" s="101">
        <v>0</v>
      </c>
      <c r="D10" s="142">
        <v>168673.517080814</v>
      </c>
      <c r="E10" s="143">
        <v>226869.900014977</v>
      </c>
      <c r="F10" s="143">
        <v>18428.67893405</v>
      </c>
      <c r="G10" s="143">
        <v>20544.646908174</v>
      </c>
    </row>
    <row r="11" spans="1:7" ht="16.5" thickTop="1">
      <c r="A11" s="119" t="s">
        <v>114</v>
      </c>
      <c r="B11" s="119"/>
      <c r="C11" s="119"/>
      <c r="D11" s="119"/>
      <c r="E11" s="119"/>
      <c r="F11" s="119"/>
      <c r="G11" s="119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E8"/>
  <sheetViews>
    <sheetView rightToLeft="1" view="pageBreakPreview" zoomScale="150" zoomScaleNormal="87" zoomScaleSheetLayoutView="150" zoomScalePageLayoutView="0" workbookViewId="0" topLeftCell="A1">
      <selection activeCell="B4" sqref="B4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  <col min="4" max="5" width="0" style="0" hidden="1" customWidth="1"/>
  </cols>
  <sheetData>
    <row r="1" spans="1:3" ht="50.25" customHeight="1" thickBot="1">
      <c r="A1" s="108" t="s">
        <v>116</v>
      </c>
      <c r="B1" s="120"/>
      <c r="C1" s="120"/>
    </row>
    <row r="2" spans="1:5" ht="17.25" thickBot="1" thickTop="1">
      <c r="A2" s="27" t="s">
        <v>22</v>
      </c>
      <c r="B2" s="26">
        <v>1397</v>
      </c>
      <c r="C2" s="26">
        <v>1398</v>
      </c>
      <c r="D2">
        <v>205808501384280</v>
      </c>
      <c r="E2">
        <v>256612313800923</v>
      </c>
    </row>
    <row r="3" spans="1:5" ht="17.25" thickBot="1" thickTop="1">
      <c r="A3" s="3" t="s">
        <v>119</v>
      </c>
      <c r="B3" s="52">
        <v>205808.50138428</v>
      </c>
      <c r="C3" s="52">
        <v>256612.313800923</v>
      </c>
      <c r="D3">
        <v>199086054710167</v>
      </c>
      <c r="E3">
        <v>250132144591592</v>
      </c>
    </row>
    <row r="4" spans="1:5" ht="16.5" thickBot="1">
      <c r="A4" s="3" t="s">
        <v>118</v>
      </c>
      <c r="B4" s="52">
        <v>199086.054710167</v>
      </c>
      <c r="C4" s="52">
        <v>250132.144591592</v>
      </c>
      <c r="D4">
        <v>8764344074.32</v>
      </c>
      <c r="E4">
        <v>185147.67</v>
      </c>
    </row>
    <row r="5" spans="1:5" ht="16.5" thickBot="1">
      <c r="A5" s="3" t="s">
        <v>133</v>
      </c>
      <c r="B5" s="53">
        <v>8.76434407432</v>
      </c>
      <c r="C5" s="52">
        <v>0.00018514767000000001</v>
      </c>
      <c r="D5">
        <v>781475225593.58</v>
      </c>
      <c r="E5">
        <v>12455091.75</v>
      </c>
    </row>
    <row r="6" spans="1:5" ht="16.5" thickBot="1">
      <c r="A6" s="3" t="s">
        <v>117</v>
      </c>
      <c r="B6" s="52">
        <v>781.4752255935799</v>
      </c>
      <c r="C6" s="52">
        <v>0.01245509175</v>
      </c>
      <c r="D6">
        <v>0</v>
      </c>
      <c r="E6">
        <v>0</v>
      </c>
    </row>
    <row r="7" spans="1:3" ht="16.5" thickBot="1">
      <c r="A7" s="3" t="s">
        <v>30</v>
      </c>
      <c r="B7" s="52">
        <v>0</v>
      </c>
      <c r="C7" s="52">
        <v>0</v>
      </c>
    </row>
    <row r="8" spans="1:3" ht="16.5" thickTop="1">
      <c r="A8" s="119" t="s">
        <v>114</v>
      </c>
      <c r="B8" s="119"/>
      <c r="C8" s="119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rightToLeft="1" view="pageBreakPreview" zoomScale="150" zoomScaleSheetLayoutView="150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121" t="s">
        <v>120</v>
      </c>
      <c r="B1" s="121"/>
      <c r="C1" s="121"/>
    </row>
    <row r="2" spans="1:3" ht="17.25" thickBot="1" thickTop="1">
      <c r="A2" s="25" t="s">
        <v>0</v>
      </c>
      <c r="B2" s="26">
        <v>1397</v>
      </c>
      <c r="C2" s="26">
        <v>1398</v>
      </c>
    </row>
    <row r="3" spans="1:3" ht="17.25" thickBot="1" thickTop="1">
      <c r="A3" s="3" t="s">
        <v>4</v>
      </c>
      <c r="B3" s="1">
        <v>136</v>
      </c>
      <c r="C3" s="2">
        <v>136</v>
      </c>
    </row>
    <row r="4" spans="1:3" ht="16.5" thickBot="1">
      <c r="A4" s="4" t="s">
        <v>5</v>
      </c>
      <c r="B4" s="5">
        <v>0</v>
      </c>
      <c r="C4" s="6">
        <v>0</v>
      </c>
    </row>
    <row r="5" spans="1:3" ht="16.5" customHeight="1" thickTop="1">
      <c r="A5" s="122" t="s">
        <v>121</v>
      </c>
      <c r="B5" s="122"/>
      <c r="C5" s="12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C10"/>
  <sheetViews>
    <sheetView rightToLeft="1" view="pageBreakPreview" zoomScale="150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109" t="s">
        <v>122</v>
      </c>
      <c r="B1" s="109"/>
      <c r="C1" s="109"/>
    </row>
    <row r="2" spans="1:3" ht="17.25" thickBot="1" thickTop="1">
      <c r="A2" s="25" t="s">
        <v>0</v>
      </c>
      <c r="B2" s="26">
        <v>1397</v>
      </c>
      <c r="C2" s="26">
        <v>1398</v>
      </c>
    </row>
    <row r="3" spans="1:3" ht="17.25" thickBot="1" thickTop="1">
      <c r="A3" s="9" t="s">
        <v>6</v>
      </c>
      <c r="B3" s="21">
        <v>45</v>
      </c>
      <c r="C3" s="21">
        <v>44</v>
      </c>
    </row>
    <row r="4" spans="1:3" ht="16.5" thickBot="1">
      <c r="A4" s="9" t="s">
        <v>7</v>
      </c>
      <c r="B4" s="21">
        <v>1538</v>
      </c>
      <c r="C4" s="21">
        <v>1708</v>
      </c>
    </row>
    <row r="5" spans="1:3" ht="15" customHeight="1" thickBot="1">
      <c r="A5" s="8" t="s">
        <v>8</v>
      </c>
      <c r="B5" s="21">
        <v>674</v>
      </c>
      <c r="C5" s="21">
        <v>661.5499999999998</v>
      </c>
    </row>
    <row r="6" spans="1:3" ht="16.5" thickBot="1">
      <c r="A6" s="9" t="s">
        <v>9</v>
      </c>
      <c r="B6" s="21">
        <v>136</v>
      </c>
      <c r="C6" s="21">
        <v>136</v>
      </c>
    </row>
    <row r="7" spans="1:3" ht="16.5" thickBot="1">
      <c r="A7" s="9" t="s">
        <v>21</v>
      </c>
      <c r="B7" s="21">
        <v>1721752</v>
      </c>
      <c r="C7" s="21">
        <v>1997351</v>
      </c>
    </row>
    <row r="8" spans="1:3" ht="16.5" thickBot="1">
      <c r="A8" s="10" t="s">
        <v>10</v>
      </c>
      <c r="B8" s="22">
        <v>225441</v>
      </c>
      <c r="C8" s="22">
        <v>231507</v>
      </c>
    </row>
    <row r="9" spans="1:3" ht="17.25" thickBot="1" thickTop="1">
      <c r="A9" s="110" t="s">
        <v>121</v>
      </c>
      <c r="B9" s="110"/>
      <c r="C9" s="110"/>
    </row>
    <row r="10" spans="1:3" ht="16.5" thickTop="1">
      <c r="A10" s="123" t="s">
        <v>145</v>
      </c>
      <c r="B10" s="123"/>
      <c r="C10" s="12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U14"/>
  <sheetViews>
    <sheetView rightToLeft="1" view="pageBreakPreview" zoomScale="118" zoomScaleSheetLayoutView="118" zoomScalePageLayoutView="0" workbookViewId="0" topLeftCell="A1">
      <selection activeCell="S12" sqref="S12"/>
    </sheetView>
  </sheetViews>
  <sheetFormatPr defaultColWidth="9.140625" defaultRowHeight="12.75"/>
  <cols>
    <col min="2" max="2" width="16.28125" style="43" bestFit="1" customWidth="1"/>
    <col min="3" max="18" width="6.140625" style="43" customWidth="1"/>
    <col min="19" max="19" width="6.140625" style="0" customWidth="1"/>
    <col min="20" max="20" width="6.28125" style="0" bestFit="1" customWidth="1"/>
  </cols>
  <sheetData>
    <row r="1" spans="1:21" ht="17.25" customHeight="1" thickBot="1">
      <c r="A1" s="44"/>
      <c r="B1" s="121" t="s">
        <v>123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45"/>
      <c r="U1" s="47"/>
    </row>
    <row r="2" spans="1:21" ht="16.5" customHeight="1" thickBot="1" thickTop="1">
      <c r="A2" s="124"/>
      <c r="B2" s="124"/>
      <c r="C2" s="54"/>
      <c r="D2" s="54"/>
      <c r="E2" s="42"/>
      <c r="F2" s="42"/>
      <c r="G2" s="42"/>
      <c r="H2" s="42"/>
      <c r="I2" s="131" t="s">
        <v>73</v>
      </c>
      <c r="J2" s="131"/>
      <c r="K2" s="131"/>
      <c r="L2" s="131"/>
      <c r="M2" s="42"/>
      <c r="N2" s="42"/>
      <c r="O2" s="42"/>
      <c r="P2" s="42"/>
      <c r="Q2" s="42"/>
      <c r="R2" s="42"/>
      <c r="S2" s="41"/>
      <c r="T2" s="48"/>
      <c r="U2" s="47"/>
    </row>
    <row r="3" spans="1:21" ht="38.25" customHeight="1" thickBot="1">
      <c r="A3" s="137" t="s">
        <v>127</v>
      </c>
      <c r="B3" s="55" t="s">
        <v>128</v>
      </c>
      <c r="C3" s="132" t="s">
        <v>74</v>
      </c>
      <c r="D3" s="133"/>
      <c r="E3" s="132" t="s">
        <v>75</v>
      </c>
      <c r="F3" s="133"/>
      <c r="G3" s="132" t="s">
        <v>11</v>
      </c>
      <c r="H3" s="133"/>
      <c r="I3" s="132" t="s">
        <v>12</v>
      </c>
      <c r="J3" s="133"/>
      <c r="K3" s="132" t="s">
        <v>13</v>
      </c>
      <c r="L3" s="133"/>
      <c r="M3" s="132" t="s">
        <v>14</v>
      </c>
      <c r="N3" s="133"/>
      <c r="O3" s="132" t="s">
        <v>76</v>
      </c>
      <c r="P3" s="133"/>
      <c r="Q3" s="132" t="s">
        <v>15</v>
      </c>
      <c r="R3" s="133"/>
      <c r="S3" s="129" t="s">
        <v>77</v>
      </c>
      <c r="T3" s="48"/>
      <c r="U3" s="47"/>
    </row>
    <row r="4" spans="1:21" ht="52.5" customHeight="1" thickBot="1">
      <c r="A4" s="138"/>
      <c r="B4" s="56" t="s">
        <v>129</v>
      </c>
      <c r="C4" s="57" t="s">
        <v>16</v>
      </c>
      <c r="D4" s="58" t="s">
        <v>78</v>
      </c>
      <c r="E4" s="58" t="s">
        <v>16</v>
      </c>
      <c r="F4" s="58" t="s">
        <v>78</v>
      </c>
      <c r="G4" s="58" t="s">
        <v>16</v>
      </c>
      <c r="H4" s="58" t="s">
        <v>78</v>
      </c>
      <c r="I4" s="58" t="s">
        <v>16</v>
      </c>
      <c r="J4" s="58" t="s">
        <v>78</v>
      </c>
      <c r="K4" s="58" t="s">
        <v>16</v>
      </c>
      <c r="L4" s="58" t="s">
        <v>78</v>
      </c>
      <c r="M4" s="58" t="s">
        <v>16</v>
      </c>
      <c r="N4" s="58" t="s">
        <v>78</v>
      </c>
      <c r="O4" s="58" t="s">
        <v>16</v>
      </c>
      <c r="P4" s="58" t="s">
        <v>78</v>
      </c>
      <c r="Q4" s="58" t="s">
        <v>16</v>
      </c>
      <c r="R4" s="58" t="s">
        <v>78</v>
      </c>
      <c r="S4" s="130"/>
      <c r="T4" s="48"/>
      <c r="U4" s="47"/>
    </row>
    <row r="5" spans="1:21" ht="16.5" customHeight="1" thickBot="1">
      <c r="A5" s="135" t="s">
        <v>79</v>
      </c>
      <c r="B5" s="136"/>
      <c r="C5" s="76">
        <v>0</v>
      </c>
      <c r="D5" s="77">
        <v>0</v>
      </c>
      <c r="E5" s="78">
        <v>0</v>
      </c>
      <c r="F5" s="79">
        <v>0</v>
      </c>
      <c r="G5" s="76">
        <v>3</v>
      </c>
      <c r="H5" s="77">
        <v>41</v>
      </c>
      <c r="I5" s="78">
        <v>1</v>
      </c>
      <c r="J5" s="79">
        <v>6</v>
      </c>
      <c r="K5" s="76">
        <v>79</v>
      </c>
      <c r="L5" s="77">
        <v>217</v>
      </c>
      <c r="M5" s="78">
        <v>46</v>
      </c>
      <c r="N5" s="79">
        <v>102</v>
      </c>
      <c r="O5" s="76">
        <v>0</v>
      </c>
      <c r="P5" s="77">
        <v>3</v>
      </c>
      <c r="Q5" s="78">
        <v>129</v>
      </c>
      <c r="R5" s="79">
        <v>369</v>
      </c>
      <c r="S5" s="80">
        <v>498</v>
      </c>
      <c r="T5" s="48"/>
      <c r="U5" s="47"/>
    </row>
    <row r="6" spans="1:21" ht="16.5" thickBot="1">
      <c r="A6" s="125" t="s">
        <v>80</v>
      </c>
      <c r="B6" s="125"/>
      <c r="C6" s="81">
        <v>0</v>
      </c>
      <c r="D6" s="82">
        <v>0</v>
      </c>
      <c r="E6" s="83">
        <v>0</v>
      </c>
      <c r="F6" s="84">
        <v>2</v>
      </c>
      <c r="G6" s="81">
        <v>6</v>
      </c>
      <c r="H6" s="82">
        <v>71</v>
      </c>
      <c r="I6" s="83">
        <v>4</v>
      </c>
      <c r="J6" s="84">
        <v>24</v>
      </c>
      <c r="K6" s="81">
        <v>134</v>
      </c>
      <c r="L6" s="82">
        <v>396</v>
      </c>
      <c r="M6" s="83">
        <v>145</v>
      </c>
      <c r="N6" s="84">
        <v>236</v>
      </c>
      <c r="O6" s="81">
        <v>0</v>
      </c>
      <c r="P6" s="82">
        <v>2</v>
      </c>
      <c r="Q6" s="83">
        <v>289</v>
      </c>
      <c r="R6" s="84">
        <v>731</v>
      </c>
      <c r="S6" s="85">
        <v>1020</v>
      </c>
      <c r="T6" s="48"/>
      <c r="U6" s="47"/>
    </row>
    <row r="7" spans="1:21" ht="16.5" thickBot="1">
      <c r="A7" s="125" t="s">
        <v>81</v>
      </c>
      <c r="B7" s="125"/>
      <c r="C7" s="81">
        <v>0</v>
      </c>
      <c r="D7" s="82">
        <v>0</v>
      </c>
      <c r="E7" s="83">
        <v>0</v>
      </c>
      <c r="F7" s="84">
        <v>3</v>
      </c>
      <c r="G7" s="81">
        <v>4</v>
      </c>
      <c r="H7" s="82">
        <v>47</v>
      </c>
      <c r="I7" s="83">
        <v>3</v>
      </c>
      <c r="J7" s="84">
        <v>30</v>
      </c>
      <c r="K7" s="81">
        <v>206</v>
      </c>
      <c r="L7" s="82">
        <v>289</v>
      </c>
      <c r="M7" s="83">
        <v>103</v>
      </c>
      <c r="N7" s="84">
        <v>112</v>
      </c>
      <c r="O7" s="81">
        <v>1</v>
      </c>
      <c r="P7" s="82">
        <v>0</v>
      </c>
      <c r="Q7" s="83">
        <v>317</v>
      </c>
      <c r="R7" s="84">
        <v>481</v>
      </c>
      <c r="S7" s="85">
        <v>798</v>
      </c>
      <c r="T7" s="48"/>
      <c r="U7" s="47"/>
    </row>
    <row r="8" spans="1:21" ht="16.5" thickBot="1">
      <c r="A8" s="125" t="s">
        <v>82</v>
      </c>
      <c r="B8" s="125"/>
      <c r="C8" s="86">
        <v>0</v>
      </c>
      <c r="D8" s="87">
        <v>0</v>
      </c>
      <c r="E8" s="88">
        <v>0</v>
      </c>
      <c r="F8" s="89">
        <v>3</v>
      </c>
      <c r="G8" s="86">
        <v>0</v>
      </c>
      <c r="H8" s="87">
        <v>14</v>
      </c>
      <c r="I8" s="88">
        <v>0</v>
      </c>
      <c r="J8" s="89">
        <v>1</v>
      </c>
      <c r="K8" s="86">
        <v>33</v>
      </c>
      <c r="L8" s="87">
        <v>69</v>
      </c>
      <c r="M8" s="88">
        <v>15</v>
      </c>
      <c r="N8" s="89">
        <v>38</v>
      </c>
      <c r="O8" s="86">
        <v>1</v>
      </c>
      <c r="P8" s="87">
        <v>1</v>
      </c>
      <c r="Q8" s="88">
        <v>49</v>
      </c>
      <c r="R8" s="89">
        <v>126</v>
      </c>
      <c r="S8" s="90">
        <v>175</v>
      </c>
      <c r="T8" s="48"/>
      <c r="U8" s="47"/>
    </row>
    <row r="9" spans="1:21" ht="16.5" thickBot="1">
      <c r="A9" s="125" t="s">
        <v>83</v>
      </c>
      <c r="B9" s="125"/>
      <c r="C9" s="86">
        <v>0</v>
      </c>
      <c r="D9" s="87">
        <v>0</v>
      </c>
      <c r="E9" s="88">
        <v>0</v>
      </c>
      <c r="F9" s="89">
        <v>0</v>
      </c>
      <c r="G9" s="86">
        <v>0</v>
      </c>
      <c r="H9" s="87">
        <v>0</v>
      </c>
      <c r="I9" s="88">
        <v>0</v>
      </c>
      <c r="J9" s="89">
        <v>0</v>
      </c>
      <c r="K9" s="86">
        <v>0</v>
      </c>
      <c r="L9" s="87">
        <v>0</v>
      </c>
      <c r="M9" s="88">
        <v>0</v>
      </c>
      <c r="N9" s="89">
        <v>1</v>
      </c>
      <c r="O9" s="86">
        <v>0</v>
      </c>
      <c r="P9" s="87">
        <v>0</v>
      </c>
      <c r="Q9" s="88">
        <v>0</v>
      </c>
      <c r="R9" s="89">
        <v>1</v>
      </c>
      <c r="S9" s="90">
        <v>1</v>
      </c>
      <c r="T9" s="48"/>
      <c r="U9" s="47"/>
    </row>
    <row r="10" spans="1:21" ht="16.5" thickBot="1">
      <c r="A10" s="125" t="s">
        <v>84</v>
      </c>
      <c r="B10" s="125"/>
      <c r="C10" s="86">
        <v>0</v>
      </c>
      <c r="D10" s="87">
        <v>0</v>
      </c>
      <c r="E10" s="88">
        <v>0</v>
      </c>
      <c r="F10" s="89">
        <v>0</v>
      </c>
      <c r="G10" s="86">
        <v>0</v>
      </c>
      <c r="H10" s="87">
        <v>0</v>
      </c>
      <c r="I10" s="88">
        <v>0</v>
      </c>
      <c r="J10" s="89">
        <v>0</v>
      </c>
      <c r="K10" s="86">
        <v>0</v>
      </c>
      <c r="L10" s="87">
        <v>0</v>
      </c>
      <c r="M10" s="88">
        <v>0</v>
      </c>
      <c r="N10" s="89">
        <v>0</v>
      </c>
      <c r="O10" s="86">
        <v>0</v>
      </c>
      <c r="P10" s="87">
        <v>0</v>
      </c>
      <c r="Q10" s="88">
        <v>0</v>
      </c>
      <c r="R10" s="89">
        <v>0</v>
      </c>
      <c r="S10" s="90">
        <v>0</v>
      </c>
      <c r="T10" s="48"/>
      <c r="U10" s="47"/>
    </row>
    <row r="11" spans="1:21" ht="16.5" customHeight="1" thickBot="1">
      <c r="A11" s="125" t="s">
        <v>85</v>
      </c>
      <c r="B11" s="125"/>
      <c r="C11" s="86">
        <v>0</v>
      </c>
      <c r="D11" s="87">
        <v>0</v>
      </c>
      <c r="E11" s="88">
        <v>0</v>
      </c>
      <c r="F11" s="89">
        <v>0</v>
      </c>
      <c r="G11" s="86">
        <v>0</v>
      </c>
      <c r="H11" s="87">
        <v>0</v>
      </c>
      <c r="I11" s="88">
        <v>0</v>
      </c>
      <c r="J11" s="89">
        <v>0</v>
      </c>
      <c r="K11" s="86">
        <v>0</v>
      </c>
      <c r="L11" s="87">
        <v>0</v>
      </c>
      <c r="M11" s="88">
        <v>0</v>
      </c>
      <c r="N11" s="89">
        <v>0</v>
      </c>
      <c r="O11" s="86">
        <v>0</v>
      </c>
      <c r="P11" s="87">
        <v>0</v>
      </c>
      <c r="Q11" s="88">
        <v>0</v>
      </c>
      <c r="R11" s="89">
        <v>0</v>
      </c>
      <c r="S11" s="90">
        <v>0</v>
      </c>
      <c r="T11" s="48"/>
      <c r="U11" s="47"/>
    </row>
    <row r="12" spans="1:21" ht="16.5" thickBot="1">
      <c r="A12" s="126" t="s">
        <v>15</v>
      </c>
      <c r="B12" s="127"/>
      <c r="C12" s="91">
        <v>0</v>
      </c>
      <c r="D12" s="92">
        <v>0</v>
      </c>
      <c r="E12" s="93">
        <v>0</v>
      </c>
      <c r="F12" s="94">
        <v>8</v>
      </c>
      <c r="G12" s="91">
        <v>13</v>
      </c>
      <c r="H12" s="92">
        <v>173</v>
      </c>
      <c r="I12" s="93">
        <v>8</v>
      </c>
      <c r="J12" s="94">
        <v>61</v>
      </c>
      <c r="K12" s="91">
        <v>452</v>
      </c>
      <c r="L12" s="92">
        <v>971</v>
      </c>
      <c r="M12" s="93">
        <v>309</v>
      </c>
      <c r="N12" s="94">
        <v>489</v>
      </c>
      <c r="O12" s="91">
        <v>2</v>
      </c>
      <c r="P12" s="92">
        <v>6</v>
      </c>
      <c r="Q12" s="93">
        <v>784</v>
      </c>
      <c r="R12" s="94">
        <v>1708</v>
      </c>
      <c r="S12" s="95">
        <v>2492</v>
      </c>
      <c r="T12" s="48"/>
      <c r="U12" s="47"/>
    </row>
    <row r="13" spans="1:21" ht="13.5" customHeight="1" thickBot="1">
      <c r="A13" s="134" t="s">
        <v>124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46"/>
      <c r="U13" s="47"/>
    </row>
    <row r="14" spans="1:21" ht="16.5" customHeight="1" thickTop="1">
      <c r="A14" s="128" t="s">
        <v>125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49"/>
      <c r="U14" s="47"/>
    </row>
  </sheetData>
  <sheetProtection/>
  <mergeCells count="23">
    <mergeCell ref="O3:P3"/>
    <mergeCell ref="Q3:R3"/>
    <mergeCell ref="A3:A4"/>
    <mergeCell ref="K3:L3"/>
    <mergeCell ref="A10:B10"/>
    <mergeCell ref="M3:N3"/>
    <mergeCell ref="B1:S1"/>
    <mergeCell ref="A13:S13"/>
    <mergeCell ref="A5:B5"/>
    <mergeCell ref="A6:B6"/>
    <mergeCell ref="A7:B7"/>
    <mergeCell ref="A8:B8"/>
    <mergeCell ref="A9:B9"/>
    <mergeCell ref="A2:B2"/>
    <mergeCell ref="A11:B11"/>
    <mergeCell ref="A12:B12"/>
    <mergeCell ref="A14:S14"/>
    <mergeCell ref="S3:S4"/>
    <mergeCell ref="I2:L2"/>
    <mergeCell ref="C3:D3"/>
    <mergeCell ref="E3:F3"/>
    <mergeCell ref="G3:H3"/>
    <mergeCell ref="I3:J3"/>
  </mergeCells>
  <printOptions/>
  <pageMargins left="0.75" right="0.75" top="1" bottom="1" header="0.5" footer="0.5"/>
  <pageSetup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C27"/>
  <sheetViews>
    <sheetView rightToLeft="1" tabSelected="1" view="pageBreakPreview" zoomScale="150" zoomScaleSheetLayoutView="150" zoomScalePageLayoutView="0" workbookViewId="0" topLeftCell="A25">
      <selection activeCell="C26" sqref="C26"/>
    </sheetView>
  </sheetViews>
  <sheetFormatPr defaultColWidth="9.140625" defaultRowHeight="12.75"/>
  <cols>
    <col min="1" max="1" width="50.7109375" style="19" customWidth="1"/>
    <col min="2" max="3" width="12.57421875" style="19" customWidth="1"/>
    <col min="4" max="16384" width="9.140625" style="19" customWidth="1"/>
  </cols>
  <sheetData>
    <row r="1" spans="1:3" ht="44.25" customHeight="1" thickBot="1">
      <c r="A1" s="139" t="s">
        <v>126</v>
      </c>
      <c r="B1" s="139"/>
      <c r="C1" s="139"/>
    </row>
    <row r="2" spans="1:3" ht="17.25" thickBot="1" thickTop="1">
      <c r="A2" s="23" t="s">
        <v>0</v>
      </c>
      <c r="B2" s="96">
        <v>1397</v>
      </c>
      <c r="C2" s="96">
        <v>1398</v>
      </c>
    </row>
    <row r="3" spans="1:3" ht="16.5" thickTop="1">
      <c r="A3" s="74" t="s">
        <v>140</v>
      </c>
      <c r="B3" s="75">
        <v>26642.537</v>
      </c>
      <c r="C3" s="75">
        <v>34636</v>
      </c>
    </row>
    <row r="4" spans="1:3" ht="16.5" thickBot="1">
      <c r="A4" s="12" t="s">
        <v>139</v>
      </c>
      <c r="B4" s="97">
        <v>-36851.249</v>
      </c>
      <c r="C4" s="98">
        <v>-42943</v>
      </c>
    </row>
    <row r="5" spans="1:3" ht="15.75">
      <c r="A5" s="12" t="s">
        <v>141</v>
      </c>
      <c r="B5" s="75">
        <v>-10208.712000000003</v>
      </c>
      <c r="C5" s="75">
        <v>-8307</v>
      </c>
    </row>
    <row r="6" spans="1:3" ht="15.75">
      <c r="A6" s="12"/>
      <c r="B6" s="75"/>
      <c r="C6" s="75"/>
    </row>
    <row r="7" spans="1:3" ht="15.75">
      <c r="A7" s="15" t="s">
        <v>17</v>
      </c>
      <c r="B7" s="75">
        <v>2392.08</v>
      </c>
      <c r="C7" s="75">
        <v>2997</v>
      </c>
    </row>
    <row r="8" spans="1:3" ht="19.5" customHeight="1">
      <c r="A8" s="12" t="s">
        <v>19</v>
      </c>
      <c r="B8" s="75">
        <v>-2485.648</v>
      </c>
      <c r="C8" s="75">
        <v>-3096</v>
      </c>
    </row>
    <row r="9" spans="1:3" ht="15.75">
      <c r="A9" s="12" t="s">
        <v>23</v>
      </c>
      <c r="B9" s="75">
        <v>-93.56800000000021</v>
      </c>
      <c r="C9" s="75">
        <v>-99</v>
      </c>
    </row>
    <row r="10" spans="1:3" ht="15.75">
      <c r="A10" s="12"/>
      <c r="B10" s="75"/>
      <c r="C10" s="75"/>
    </row>
    <row r="11" spans="1:3" ht="15.75">
      <c r="A11" s="15" t="s">
        <v>142</v>
      </c>
      <c r="B11" s="75">
        <v>5664.472</v>
      </c>
      <c r="C11" s="75">
        <v>7674</v>
      </c>
    </row>
    <row r="12" spans="1:3" ht="15.75">
      <c r="A12" s="15" t="s">
        <v>24</v>
      </c>
      <c r="B12" s="75">
        <v>6416.611</v>
      </c>
      <c r="C12" s="75">
        <v>3987</v>
      </c>
    </row>
    <row r="13" spans="1:3" ht="16.5" thickBot="1">
      <c r="A13" s="12" t="s">
        <v>25</v>
      </c>
      <c r="B13" s="97">
        <v>0</v>
      </c>
      <c r="C13" s="98">
        <v>0</v>
      </c>
    </row>
    <row r="14" spans="1:3" ht="15.75">
      <c r="A14" s="12" t="s">
        <v>26</v>
      </c>
      <c r="B14" s="75">
        <v>1778.8029999999962</v>
      </c>
      <c r="C14" s="75">
        <v>3255</v>
      </c>
    </row>
    <row r="15" spans="1:3" ht="15.75">
      <c r="A15" s="12"/>
      <c r="B15" s="75"/>
      <c r="C15" s="75"/>
    </row>
    <row r="16" spans="1:3" ht="15.75">
      <c r="A16" s="12" t="s">
        <v>18</v>
      </c>
      <c r="B16" s="75">
        <v>10712</v>
      </c>
      <c r="C16" s="75">
        <v>9906</v>
      </c>
    </row>
    <row r="17" spans="1:3" ht="15.75">
      <c r="A17" s="12" t="s">
        <v>138</v>
      </c>
      <c r="B17" s="75"/>
      <c r="C17" s="75"/>
    </row>
    <row r="18" spans="1:3" ht="15.75">
      <c r="A18" s="31" t="s">
        <v>137</v>
      </c>
      <c r="B18" s="75">
        <v>-3107</v>
      </c>
      <c r="C18" s="75">
        <v>-4334</v>
      </c>
    </row>
    <row r="19" spans="1:3" ht="15.75">
      <c r="A19" s="31" t="s">
        <v>136</v>
      </c>
      <c r="B19" s="75">
        <v>-3399</v>
      </c>
      <c r="C19" s="75">
        <v>-3503</v>
      </c>
    </row>
    <row r="20" spans="1:3" ht="15.75">
      <c r="A20" s="12" t="s">
        <v>143</v>
      </c>
      <c r="B20" s="75">
        <v>-1100</v>
      </c>
      <c r="C20" s="75">
        <v>-2500</v>
      </c>
    </row>
    <row r="21" spans="1:3" ht="15.75">
      <c r="A21" s="15" t="s">
        <v>135</v>
      </c>
      <c r="B21" s="75">
        <v>0</v>
      </c>
      <c r="C21" s="75">
        <v>0</v>
      </c>
    </row>
    <row r="22" spans="1:3" ht="15.75">
      <c r="A22" s="15" t="s">
        <v>27</v>
      </c>
      <c r="B22" s="75">
        <v>-542</v>
      </c>
      <c r="C22" s="75">
        <v>-672</v>
      </c>
    </row>
    <row r="23" spans="1:3" ht="16.5" thickBot="1">
      <c r="A23" s="15" t="s">
        <v>134</v>
      </c>
      <c r="B23" s="97">
        <v>0</v>
      </c>
      <c r="C23" s="98">
        <v>0</v>
      </c>
    </row>
    <row r="24" spans="1:3" ht="15.75">
      <c r="A24" s="12" t="s">
        <v>28</v>
      </c>
      <c r="B24" s="75">
        <v>4342.802999999996</v>
      </c>
      <c r="C24" s="75">
        <v>2152</v>
      </c>
    </row>
    <row r="25" spans="1:3" ht="16.5" thickBot="1">
      <c r="A25" s="12" t="s">
        <v>29</v>
      </c>
      <c r="B25" s="97">
        <v>0</v>
      </c>
      <c r="C25" s="98">
        <v>0</v>
      </c>
    </row>
    <row r="26" spans="1:3" ht="16.5" thickBot="1">
      <c r="A26" s="14" t="s">
        <v>20</v>
      </c>
      <c r="B26" s="99">
        <v>4342.802999999996</v>
      </c>
      <c r="C26" s="100">
        <v>2152</v>
      </c>
    </row>
    <row r="27" spans="1:3" ht="17.25" thickBot="1" thickTop="1">
      <c r="A27" s="140" t="s">
        <v>124</v>
      </c>
      <c r="B27" s="141"/>
      <c r="C27" s="141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2017-07-24T08:11:40Z</cp:lastPrinted>
  <dcterms:created xsi:type="dcterms:W3CDTF">2010-08-18T05:06:50Z</dcterms:created>
  <dcterms:modified xsi:type="dcterms:W3CDTF">2020-12-29T07:21:43Z</dcterms:modified>
  <cp:category/>
  <cp:version/>
  <cp:contentType/>
  <cp:contentStatus/>
</cp:coreProperties>
</file>