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25" tabRatio="837" activeTab="8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0">'داراییها'!$A$1:$C$22</definedName>
    <definedName name="_xlnm.Print_Area" localSheetId="8">'سود وزیان'!$A$1:$C$27</definedName>
  </definedNames>
  <calcPr fullCalcOnLoad="1"/>
</workbook>
</file>

<file path=xl/sharedStrings.xml><?xml version="1.0" encoding="utf-8"?>
<sst xmlns="http://schemas.openxmlformats.org/spreadsheetml/2006/main" count="168" uniqueCount="145">
  <si>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</si>
  <si>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</si>
  <si>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</si>
  <si>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</si>
  <si>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</si>
  <si>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</si>
  <si>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</si>
  <si>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</si>
  <si>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</si>
  <si>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</si>
  <si>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</si>
  <si>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</si>
  <si>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</si>
  <si>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</si>
  <si>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</si>
  <si>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</si>
  <si>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</si>
  <si>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</si>
  <si>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</si>
  <si>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</si>
  <si>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</si>
  <si>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</si>
  <si>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</si>
  <si>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</si>
  <si>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</si>
  <si>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</si>
  <si>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</si>
  <si>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</si>
  <si>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</si>
  <si>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</si>
  <si>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</si>
  <si>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</si>
  <si>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</si>
  <si>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</si>
  <si>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</si>
  <si>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</si>
  <si>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</si>
  <si>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</si>
  <si>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</si>
  <si>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</si>
  <si>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</si>
  <si>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</si>
  <si>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</si>
  <si>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</si>
  <si>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</si>
  <si>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</si>
  <si>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</si>
  <si>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</si>
  <si>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</si>
  <si>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</si>
  <si>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</si>
  <si>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</si>
  <si>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</si>
  <si>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</si>
  <si>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</si>
  <si>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</si>
  <si>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</si>
  <si>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</si>
  <si>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</si>
  <si>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</si>
  <si>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</si>
  <si>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</si>
  <si>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</si>
  <si>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</si>
  <si>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</si>
  <si>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</si>
  <si>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</si>
  <si>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</si>
  <si>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</si>
  <si>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</si>
  <si>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</si>
  <si>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</si>
  <si>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</si>
  <si>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</si>
  <si>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</si>
  <si>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</si>
  <si>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</si>
  <si>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</si>
  <si>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</si>
  <si>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</si>
  <si>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</si>
  <si>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</si>
  <si>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</si>
  <si>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</si>
  <si>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</si>
  <si>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</si>
  <si>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</si>
  <si>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</si>
  <si>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</si>
  <si>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</si>
  <si>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</si>
  <si>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</si>
  <si>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</si>
  <si>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</si>
  <si>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</si>
  <si>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</si>
  <si>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</si>
  <si>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</si>
  <si>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</si>
  <si>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</si>
  <si>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</si>
  <si>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</si>
  <si>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</si>
  <si>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</si>
  <si>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</si>
  <si>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</si>
  <si>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</si>
  <si>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</si>
  <si>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</si>
  <si>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</si>
  <si>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</si>
  <si>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</si>
  <si>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</si>
  <si>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</si>
  <si>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</si>
  <si>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</si>
  <si>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</si>
  <si>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</si>
  <si>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</si>
  <si>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سود (زیان) سرمایه‌گذاری‌ها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</si>
  <si>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</si>
  <si>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</si>
  <si>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</si>
  <si>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</si>
  <si>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</si>
  <si>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</si>
  <si>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</si>
  <si>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t>صادرات</t>
  </si>
  <si>
    <t>سایر درآمدها و هزینه های غیرعملیاتی</t>
  </si>
  <si>
    <t>بدهی به بانک‌ها و سایر مؤسسات اعتباری غیر بانکی</t>
  </si>
  <si>
    <t>زیر دیپلم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</si>
  <si>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آینده
        (ارقام به ميليارد ريال)
</t>
    </r>
  </si>
  <si>
    <t>مأخذ: تمام آمارهاي اين گزارش براساس اطلاعات ارسالي از جانب بانك آینده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</si>
  <si>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آینده
      (ارقام به ميليارد ريال)
</t>
    </r>
  </si>
  <si>
    <t>1400</t>
  </si>
  <si>
    <t>1401</t>
  </si>
  <si>
    <t>* سابقه کار در محل بانک آینده محسوب گردد.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</si>
  <si>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آینده از فناوري بانكداري الكترونيك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</si>
  <si>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آینده
      (ارقام به ميليارد ريال)
</t>
    </r>
  </si>
  <si>
    <t xml:space="preserve"> مأخذ: تمام آمارهاي اين گزارش براساس اطلاعات ارسالي از جانب بانك آینده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</si>
  <si>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آینده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</si>
  <si>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آینده</t>
    </r>
  </si>
  <si>
    <t xml:space="preserve">  مأخذ: تمام آمارهاي اين گزارش براساس اطلاعات ارسالي از جانب بانك آینده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</si>
  <si>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آینده
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</si>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</sst>
</file>

<file path=xl/styles.xml><?xml version="1.0" encoding="utf-8"?>
<styleSheet xmlns="http://schemas.openxmlformats.org/spreadsheetml/2006/main">
  <numFmts count="4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[$-3000401]#,##0"/>
  </numFmts>
  <fonts count="51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B Nazani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 style="thick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top" wrapText="1" readingOrder="2"/>
    </xf>
    <xf numFmtId="0" fontId="4" fillId="0" borderId="11" xfId="0" applyFont="1" applyBorder="1" applyAlignment="1">
      <alignment horizontal="justify" wrapText="1" readingOrder="2"/>
    </xf>
    <xf numFmtId="0" fontId="4" fillId="0" borderId="12" xfId="0" applyFont="1" applyBorder="1" applyAlignment="1">
      <alignment horizontal="justify" wrapText="1" readingOrder="2"/>
    </xf>
    <xf numFmtId="3" fontId="5" fillId="0" borderId="13" xfId="0" applyNumberFormat="1" applyFont="1" applyBorder="1" applyAlignment="1">
      <alignment horizontal="center" wrapText="1" readingOrder="2"/>
    </xf>
    <xf numFmtId="0" fontId="8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4" fillId="0" borderId="10" xfId="0" applyFont="1" applyBorder="1" applyAlignment="1">
      <alignment horizontal="right" vertical="center" wrapText="1" readingOrder="2"/>
    </xf>
    <xf numFmtId="3" fontId="5" fillId="0" borderId="13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4" fillId="0" borderId="10" xfId="0" applyFont="1" applyBorder="1" applyAlignment="1">
      <alignment horizontal="justify" vertical="center" wrapText="1" readingOrder="2"/>
    </xf>
    <xf numFmtId="3" fontId="3" fillId="0" borderId="13" xfId="0" applyNumberFormat="1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vertical="center" wrapText="1" readingOrder="2"/>
    </xf>
    <xf numFmtId="3" fontId="5" fillId="0" borderId="14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justify" vertical="top" wrapText="1" readingOrder="2"/>
    </xf>
    <xf numFmtId="3" fontId="6" fillId="0" borderId="14" xfId="0" applyNumberFormat="1" applyFont="1" applyBorder="1" applyAlignment="1">
      <alignment horizontal="center" vertical="center" wrapText="1" readingOrder="2"/>
    </xf>
    <xf numFmtId="3" fontId="5" fillId="0" borderId="14" xfId="0" applyNumberFormat="1" applyFont="1" applyBorder="1" applyAlignment="1">
      <alignment horizontal="center" wrapText="1" readingOrder="2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 readingOrder="2"/>
    </xf>
    <xf numFmtId="0" fontId="1" fillId="33" borderId="18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7" fillId="33" borderId="18" xfId="0" applyFont="1" applyFill="1" applyBorder="1" applyAlignment="1">
      <alignment horizontal="center" wrapText="1" readingOrder="2"/>
    </xf>
    <xf numFmtId="0" fontId="4" fillId="0" borderId="15" xfId="0" applyFont="1" applyBorder="1" applyAlignment="1">
      <alignment horizontal="justify" vertical="center" wrapText="1" readingOrder="2"/>
    </xf>
    <xf numFmtId="0" fontId="4" fillId="0" borderId="11" xfId="0" applyFont="1" applyBorder="1" applyAlignment="1">
      <alignment horizontal="justify" vertical="top" wrapText="1" readingOrder="2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 indent="1" readingOrder="2"/>
    </xf>
    <xf numFmtId="0" fontId="4" fillId="0" borderId="21" xfId="0" applyFont="1" applyBorder="1" applyAlignment="1">
      <alignment horizontal="right" vertical="top" wrapText="1" indent="1" readingOrder="2"/>
    </xf>
    <xf numFmtId="3" fontId="5" fillId="0" borderId="22" xfId="0" applyNumberFormat="1" applyFont="1" applyBorder="1" applyAlignment="1">
      <alignment horizontal="center" wrapText="1" readingOrder="2"/>
    </xf>
    <xf numFmtId="3" fontId="5" fillId="0" borderId="23" xfId="0" applyNumberFormat="1" applyFont="1" applyBorder="1" applyAlignment="1">
      <alignment horizontal="center" wrapText="1" readingOrder="2"/>
    </xf>
    <xf numFmtId="3" fontId="5" fillId="0" borderId="24" xfId="0" applyNumberFormat="1" applyFont="1" applyBorder="1" applyAlignment="1">
      <alignment horizontal="center" wrapText="1" readingOrder="2"/>
    </xf>
    <xf numFmtId="0" fontId="4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5" xfId="0" applyFont="1" applyBorder="1" applyAlignment="1">
      <alignment horizontal="right" vertical="top" wrapText="1" readingOrder="2"/>
    </xf>
    <xf numFmtId="0" fontId="10" fillId="0" borderId="26" xfId="0" applyFont="1" applyBorder="1" applyAlignment="1">
      <alignment horizontal="center" vertical="center" wrapText="1"/>
    </xf>
    <xf numFmtId="3" fontId="50" fillId="34" borderId="0" xfId="0" applyNumberFormat="1" applyFont="1" applyFill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 wrapText="1" readingOrder="2"/>
    </xf>
    <xf numFmtId="38" fontId="2" fillId="33" borderId="19" xfId="0" applyNumberFormat="1" applyFont="1" applyFill="1" applyBorder="1" applyAlignment="1">
      <alignment horizontal="center" wrapText="1" readingOrder="2"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1" fontId="7" fillId="33" borderId="19" xfId="0" applyNumberFormat="1" applyFont="1" applyFill="1" applyBorder="1" applyAlignment="1">
      <alignment horizontal="center" vertical="center" wrapText="1" readingOrder="2"/>
    </xf>
    <xf numFmtId="49" fontId="2" fillId="33" borderId="19" xfId="0" applyNumberFormat="1" applyFont="1" applyFill="1" applyBorder="1" applyAlignment="1">
      <alignment horizontal="center" wrapText="1" readingOrder="2"/>
    </xf>
    <xf numFmtId="0" fontId="4" fillId="33" borderId="27" xfId="0" applyFont="1" applyFill="1" applyBorder="1" applyAlignment="1">
      <alignment horizontal="center" vertical="center" textRotation="180" wrapText="1" readingOrder="2"/>
    </xf>
    <xf numFmtId="0" fontId="4" fillId="33" borderId="17" xfId="0" applyFont="1" applyFill="1" applyBorder="1" applyAlignment="1">
      <alignment horizontal="center" vertical="center" textRotation="180" wrapText="1" readingOrder="2"/>
    </xf>
    <xf numFmtId="0" fontId="4" fillId="33" borderId="28" xfId="0" applyFont="1" applyFill="1" applyBorder="1" applyAlignment="1">
      <alignment horizontal="center" vertical="center" textRotation="180" wrapText="1" readingOrder="2"/>
    </xf>
    <xf numFmtId="3" fontId="5" fillId="0" borderId="29" xfId="57" applyNumberFormat="1" applyFont="1" applyBorder="1" applyAlignment="1">
      <alignment horizontal="center" wrapText="1"/>
      <protection/>
    </xf>
    <xf numFmtId="3" fontId="5" fillId="0" borderId="30" xfId="57" applyNumberFormat="1" applyFont="1" applyBorder="1" applyAlignment="1">
      <alignment horizontal="center" wrapText="1"/>
      <protection/>
    </xf>
    <xf numFmtId="3" fontId="5" fillId="0" borderId="31" xfId="57" applyNumberFormat="1" applyFont="1" applyBorder="1" applyAlignment="1">
      <alignment horizontal="center" wrapText="1"/>
      <protection/>
    </xf>
    <xf numFmtId="3" fontId="5" fillId="0" borderId="32" xfId="57" applyNumberFormat="1" applyFont="1" applyBorder="1" applyAlignment="1">
      <alignment horizontal="center" wrapText="1"/>
      <protection/>
    </xf>
    <xf numFmtId="3" fontId="5" fillId="0" borderId="33" xfId="57" applyNumberFormat="1" applyFont="1" applyBorder="1" applyAlignment="1">
      <alignment horizontal="center" wrapText="1"/>
      <protection/>
    </xf>
    <xf numFmtId="3" fontId="5" fillId="0" borderId="34" xfId="57" applyNumberFormat="1" applyFont="1" applyBorder="1" applyAlignment="1">
      <alignment horizontal="center" wrapText="1"/>
      <protection/>
    </xf>
    <xf numFmtId="3" fontId="5" fillId="0" borderId="35" xfId="57" applyNumberFormat="1" applyFont="1" applyBorder="1" applyAlignment="1">
      <alignment horizontal="center" wrapText="1"/>
      <protection/>
    </xf>
    <xf numFmtId="3" fontId="5" fillId="0" borderId="36" xfId="57" applyNumberFormat="1" applyFont="1" applyBorder="1" applyAlignment="1">
      <alignment horizontal="center" wrapText="1"/>
      <protection/>
    </xf>
    <xf numFmtId="3" fontId="5" fillId="0" borderId="37" xfId="57" applyNumberFormat="1" applyFont="1" applyBorder="1" applyAlignment="1">
      <alignment horizontal="center" wrapText="1"/>
      <protection/>
    </xf>
    <xf numFmtId="3" fontId="5" fillId="0" borderId="38" xfId="57" applyNumberFormat="1" applyFont="1" applyBorder="1" applyAlignment="1">
      <alignment horizontal="center" wrapText="1"/>
      <protection/>
    </xf>
    <xf numFmtId="3" fontId="5" fillId="0" borderId="39" xfId="57" applyNumberFormat="1" applyFont="1" applyBorder="1" applyAlignment="1">
      <alignment horizontal="center" wrapText="1"/>
      <protection/>
    </xf>
    <xf numFmtId="3" fontId="5" fillId="0" borderId="40" xfId="57" applyNumberFormat="1" applyFont="1" applyBorder="1" applyAlignment="1">
      <alignment horizontal="center" wrapText="1"/>
      <protection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 readingOrder="1"/>
    </xf>
    <xf numFmtId="1" fontId="2" fillId="33" borderId="19" xfId="0" applyNumberFormat="1" applyFont="1" applyFill="1" applyBorder="1" applyAlignment="1">
      <alignment horizontal="center" wrapText="1" readingOrder="2"/>
    </xf>
    <xf numFmtId="38" fontId="5" fillId="0" borderId="22" xfId="0" applyNumberFormat="1" applyFont="1" applyBorder="1" applyAlignment="1">
      <alignment horizontal="center" wrapText="1" readingOrder="1"/>
    </xf>
    <xf numFmtId="38" fontId="5" fillId="0" borderId="14" xfId="0" applyNumberFormat="1" applyFont="1" applyBorder="1" applyAlignment="1">
      <alignment horizontal="center" wrapText="1" readingOrder="1"/>
    </xf>
    <xf numFmtId="38" fontId="5" fillId="0" borderId="14" xfId="0" applyNumberFormat="1" applyFont="1" applyBorder="1" applyAlignment="1">
      <alignment horizontal="center" readingOrder="1"/>
    </xf>
    <xf numFmtId="38" fontId="5" fillId="0" borderId="41" xfId="0" applyNumberFormat="1" applyFont="1" applyBorder="1" applyAlignment="1">
      <alignment horizontal="center" readingOrder="1"/>
    </xf>
    <xf numFmtId="3" fontId="5" fillId="0" borderId="16" xfId="0" applyNumberFormat="1" applyFont="1" applyBorder="1" applyAlignment="1">
      <alignment horizontal="center" wrapText="1" readingOrder="2"/>
    </xf>
    <xf numFmtId="3" fontId="5" fillId="0" borderId="42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3" fontId="5" fillId="0" borderId="43" xfId="0" applyNumberFormat="1" applyFont="1" applyBorder="1" applyAlignment="1">
      <alignment horizontal="center" wrapText="1" readingOrder="2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/>
    </xf>
    <xf numFmtId="38" fontId="1" fillId="0" borderId="46" xfId="0" applyNumberFormat="1" applyFont="1" applyBorder="1" applyAlignment="1">
      <alignment horizontal="center" vertical="center"/>
    </xf>
    <xf numFmtId="38" fontId="1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2"/>
    </xf>
    <xf numFmtId="0" fontId="4" fillId="0" borderId="45" xfId="0" applyFont="1" applyBorder="1" applyAlignment="1">
      <alignment horizontal="right"/>
    </xf>
    <xf numFmtId="0" fontId="0" fillId="0" borderId="44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right" wrapText="1"/>
    </xf>
    <xf numFmtId="0" fontId="4" fillId="0" borderId="45" xfId="0" applyFont="1" applyBorder="1" applyAlignment="1">
      <alignment horizontal="right" vertical="center" readingOrder="2"/>
    </xf>
    <xf numFmtId="0" fontId="4" fillId="33" borderId="47" xfId="0" applyFont="1" applyFill="1" applyBorder="1" applyAlignment="1">
      <alignment horizontal="center" vertical="center" textRotation="180" wrapText="1" readingOrder="2"/>
    </xf>
    <xf numFmtId="0" fontId="4" fillId="33" borderId="48" xfId="0" applyFont="1" applyFill="1" applyBorder="1" applyAlignment="1">
      <alignment horizontal="center" vertical="center" textRotation="180" wrapText="1" readingOrder="2"/>
    </xf>
    <xf numFmtId="0" fontId="4" fillId="0" borderId="49" xfId="0" applyFont="1" applyBorder="1" applyAlignment="1">
      <alignment horizontal="center" wrapText="1" readingOrder="2"/>
    </xf>
    <xf numFmtId="0" fontId="4" fillId="0" borderId="50" xfId="0" applyFont="1" applyBorder="1" applyAlignment="1">
      <alignment horizontal="center" wrapText="1" readingOrder="2"/>
    </xf>
    <xf numFmtId="0" fontId="4" fillId="33" borderId="51" xfId="0" applyFont="1" applyFill="1" applyBorder="1" applyAlignment="1">
      <alignment horizontal="center" vertical="center" textRotation="180" wrapText="1" readingOrder="2"/>
    </xf>
    <xf numFmtId="0" fontId="4" fillId="33" borderId="27" xfId="0" applyFont="1" applyFill="1" applyBorder="1" applyAlignment="1">
      <alignment horizontal="center" vertical="center" textRotation="180" wrapText="1" readingOrder="2"/>
    </xf>
    <xf numFmtId="0" fontId="4" fillId="0" borderId="45" xfId="0" applyFont="1" applyBorder="1" applyAlignment="1">
      <alignment horizontal="right" readingOrder="2"/>
    </xf>
    <xf numFmtId="0" fontId="1" fillId="0" borderId="52" xfId="0" applyFont="1" applyBorder="1" applyAlignment="1">
      <alignment horizontal="center" wrapText="1" readingOrder="2"/>
    </xf>
    <xf numFmtId="0" fontId="1" fillId="0" borderId="44" xfId="0" applyFont="1" applyBorder="1" applyAlignment="1">
      <alignment horizontal="center" wrapText="1" readingOrder="2"/>
    </xf>
    <xf numFmtId="0" fontId="4" fillId="0" borderId="53" xfId="0" applyFont="1" applyBorder="1" applyAlignment="1">
      <alignment horizontal="center" wrapText="1" readingOrder="2"/>
    </xf>
    <xf numFmtId="0" fontId="4" fillId="0" borderId="54" xfId="0" applyFont="1" applyBorder="1" applyAlignment="1">
      <alignment horizontal="center" wrapText="1" readingOrder="2"/>
    </xf>
    <xf numFmtId="0" fontId="4" fillId="0" borderId="45" xfId="0" applyFont="1" applyBorder="1" applyAlignment="1">
      <alignment horizontal="center" wrapText="1" readingOrder="2"/>
    </xf>
    <xf numFmtId="0" fontId="4" fillId="33" borderId="55" xfId="0" applyFont="1" applyFill="1" applyBorder="1" applyAlignment="1">
      <alignment horizontal="center" vertical="center" textRotation="180" wrapText="1" readingOrder="2"/>
    </xf>
    <xf numFmtId="0" fontId="4" fillId="33" borderId="56" xfId="0" applyFont="1" applyFill="1" applyBorder="1" applyAlignment="1">
      <alignment horizontal="center" vertical="center" textRotation="180" wrapText="1" readingOrder="2"/>
    </xf>
    <xf numFmtId="195" fontId="4" fillId="0" borderId="44" xfId="0" applyNumberFormat="1" applyFont="1" applyBorder="1" applyAlignment="1">
      <alignment horizontal="center" vertical="center" wrapText="1"/>
    </xf>
    <xf numFmtId="195" fontId="4" fillId="0" borderId="4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center" vertical="top" wrapText="1" readingOrder="2"/>
    </xf>
    <xf numFmtId="3" fontId="5" fillId="0" borderId="13" xfId="0" applyNumberFormat="1" applyFont="1" applyBorder="1" applyAlignment="1">
      <alignment horizontal="center" vertical="top" wrapText="1" readingOrder="2"/>
    </xf>
    <xf numFmtId="3" fontId="5" fillId="0" borderId="41" xfId="0" applyNumberFormat="1" applyFont="1" applyBorder="1" applyAlignment="1">
      <alignment horizontal="center" vertical="top" wrapText="1" readingOrder="2"/>
    </xf>
    <xf numFmtId="3" fontId="5" fillId="0" borderId="58" xfId="0" applyNumberFormat="1" applyFont="1" applyBorder="1" applyAlignment="1">
      <alignment horizontal="center" vertical="top" wrapText="1" readingOrder="2"/>
    </xf>
    <xf numFmtId="3" fontId="5" fillId="0" borderId="0" xfId="0" applyNumberFormat="1" applyFont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wrapText="1" readingOrder="2"/>
    </xf>
    <xf numFmtId="3" fontId="5" fillId="0" borderId="14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41" xfId="0" applyNumberFormat="1" applyFont="1" applyBorder="1" applyAlignment="1">
      <alignment horizontal="center" vertical="top" wrapText="1"/>
    </xf>
    <xf numFmtId="3" fontId="5" fillId="0" borderId="59" xfId="0" applyNumberFormat="1" applyFont="1" applyBorder="1" applyAlignment="1">
      <alignment horizontal="center" vertical="top" wrapText="1" readingOrder="2"/>
    </xf>
    <xf numFmtId="3" fontId="5" fillId="0" borderId="13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 readingOrder="2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60" xfId="0" applyFont="1" applyBorder="1" applyAlignment="1">
      <alignment horizontal="right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rightToLeft="1" view="pageBreakPreview" zoomScale="110" zoomScaleSheetLayoutView="110" zoomScalePageLayoutView="0" workbookViewId="0" topLeftCell="A1">
      <selection activeCell="B7" sqref="B7"/>
    </sheetView>
  </sheetViews>
  <sheetFormatPr defaultColWidth="9.140625" defaultRowHeight="12.75"/>
  <cols>
    <col min="1" max="1" width="48.28125" style="0" customWidth="1"/>
    <col min="2" max="2" width="12.7109375" style="16" customWidth="1"/>
    <col min="3" max="3" width="13.140625" style="16" customWidth="1"/>
    <col min="4" max="4" width="17.57421875" style="0" bestFit="1" customWidth="1"/>
  </cols>
  <sheetData>
    <row r="1" spans="1:3" ht="42.75" customHeight="1" thickBot="1">
      <c r="A1" s="75" t="s">
        <v>131</v>
      </c>
      <c r="B1" s="76"/>
      <c r="C1" s="76"/>
    </row>
    <row r="2" spans="1:3" ht="17.25" thickBot="1" thickTop="1">
      <c r="A2" s="23" t="s">
        <v>0</v>
      </c>
      <c r="B2" s="46">
        <v>1400</v>
      </c>
      <c r="C2" s="46">
        <v>1401</v>
      </c>
    </row>
    <row r="3" spans="1:3" ht="16.5" thickTop="1">
      <c r="A3" s="11" t="s">
        <v>83</v>
      </c>
      <c r="B3" s="4"/>
      <c r="C3" s="33"/>
    </row>
    <row r="4" spans="1:7" ht="15.75">
      <c r="A4" s="36" t="s">
        <v>62</v>
      </c>
      <c r="B4" s="4">
        <v>2039.135</v>
      </c>
      <c r="C4" s="20">
        <v>2021.567</v>
      </c>
      <c r="F4" s="64"/>
      <c r="G4" s="64"/>
    </row>
    <row r="5" spans="1:7" ht="15.75">
      <c r="A5" s="36" t="s">
        <v>84</v>
      </c>
      <c r="B5" s="4">
        <v>610.548</v>
      </c>
      <c r="C5" s="20">
        <v>315.5</v>
      </c>
      <c r="F5" s="64"/>
      <c r="G5" s="64"/>
    </row>
    <row r="6" spans="1:7" ht="15.75">
      <c r="A6" s="36" t="s">
        <v>63</v>
      </c>
      <c r="B6" s="4">
        <v>0</v>
      </c>
      <c r="C6" s="20">
        <v>0</v>
      </c>
      <c r="F6" s="64"/>
      <c r="G6" s="64"/>
    </row>
    <row r="7" spans="1:7" ht="15.75">
      <c r="A7" s="36" t="s">
        <v>64</v>
      </c>
      <c r="B7" s="4">
        <v>298.853</v>
      </c>
      <c r="C7" s="4">
        <v>692.362</v>
      </c>
      <c r="F7" s="64"/>
      <c r="G7" s="64"/>
    </row>
    <row r="8" spans="1:7" ht="15.75">
      <c r="A8" s="36" t="s">
        <v>85</v>
      </c>
      <c r="B8" s="4">
        <v>1060820.341</v>
      </c>
      <c r="C8" s="4">
        <v>1744376.812</v>
      </c>
      <c r="F8" s="64"/>
      <c r="G8" s="64"/>
    </row>
    <row r="9" spans="1:7" ht="14.25" customHeight="1">
      <c r="A9" s="36" t="s">
        <v>86</v>
      </c>
      <c r="B9" s="4">
        <v>789175.476</v>
      </c>
      <c r="C9" s="4">
        <v>880421.285</v>
      </c>
      <c r="F9" s="64"/>
      <c r="G9" s="64"/>
    </row>
    <row r="10" spans="1:7" ht="14.25" customHeight="1">
      <c r="A10" s="36" t="s">
        <v>91</v>
      </c>
      <c r="B10" s="4">
        <v>30091.118</v>
      </c>
      <c r="C10" s="4">
        <v>1149.648</v>
      </c>
      <c r="F10" s="64"/>
      <c r="G10" s="64"/>
    </row>
    <row r="11" spans="1:7" ht="16.5" customHeight="1">
      <c r="A11" s="36" t="s">
        <v>87</v>
      </c>
      <c r="B11" s="4">
        <v>31104.668</v>
      </c>
      <c r="C11" s="4">
        <v>38481.482</v>
      </c>
      <c r="F11" s="64"/>
      <c r="G11" s="64"/>
    </row>
    <row r="12" spans="1:8" ht="15.75">
      <c r="A12" s="36" t="s">
        <v>88</v>
      </c>
      <c r="B12" s="4">
        <v>20406.979</v>
      </c>
      <c r="C12" s="4">
        <v>19472.541</v>
      </c>
      <c r="D12" s="16"/>
      <c r="F12" s="64"/>
      <c r="G12" s="64"/>
      <c r="H12" s="41"/>
    </row>
    <row r="13" spans="1:7" ht="15.75">
      <c r="A13" s="36" t="s">
        <v>92</v>
      </c>
      <c r="B13" s="4">
        <v>1161.936</v>
      </c>
      <c r="C13" s="4">
        <v>1161.195</v>
      </c>
      <c r="D13" s="16"/>
      <c r="F13" s="64"/>
      <c r="G13" s="64"/>
    </row>
    <row r="14" spans="1:7" ht="15.75">
      <c r="A14" s="36" t="s">
        <v>65</v>
      </c>
      <c r="B14" s="10">
        <v>344290.795</v>
      </c>
      <c r="C14" s="10">
        <v>412826.43</v>
      </c>
      <c r="F14" s="64"/>
      <c r="G14" s="64"/>
    </row>
    <row r="15" spans="1:7" ht="16.5" thickBot="1">
      <c r="A15" s="36" t="s">
        <v>89</v>
      </c>
      <c r="B15" s="42">
        <v>173169.438</v>
      </c>
      <c r="C15" s="42">
        <v>57957.246</v>
      </c>
      <c r="F15" s="64"/>
      <c r="G15" s="64"/>
    </row>
    <row r="16" spans="1:7" ht="16.5" thickBot="1">
      <c r="A16" s="8" t="s">
        <v>90</v>
      </c>
      <c r="B16" s="34">
        <v>2453169.287</v>
      </c>
      <c r="C16" s="35">
        <v>3158876.068</v>
      </c>
      <c r="F16" s="64"/>
      <c r="G16" s="64"/>
    </row>
    <row r="17" spans="1:7" ht="16.5" thickTop="1">
      <c r="A17" s="8" t="s">
        <v>1</v>
      </c>
      <c r="B17" s="13">
        <v>0</v>
      </c>
      <c r="C17" s="19">
        <v>0</v>
      </c>
      <c r="F17" s="64"/>
      <c r="G17" s="64"/>
    </row>
    <row r="18" spans="1:7" ht="12.75" customHeight="1">
      <c r="A18" s="14" t="s">
        <v>2</v>
      </c>
      <c r="B18" s="15">
        <v>3308.932</v>
      </c>
      <c r="C18" s="15">
        <v>82711.709</v>
      </c>
      <c r="F18" s="64"/>
      <c r="G18" s="64"/>
    </row>
    <row r="19" spans="1:7" ht="15.75">
      <c r="A19" s="9" t="s">
        <v>66</v>
      </c>
      <c r="B19" s="10">
        <v>21878.526</v>
      </c>
      <c r="C19" s="20">
        <v>67198.004</v>
      </c>
      <c r="F19" s="64"/>
      <c r="G19" s="64"/>
    </row>
    <row r="20" spans="1:7" ht="15.75">
      <c r="A20" s="12" t="s">
        <v>67</v>
      </c>
      <c r="B20" s="10">
        <v>21717.766</v>
      </c>
      <c r="C20" s="20">
        <v>20907.829</v>
      </c>
      <c r="F20" s="64"/>
      <c r="G20" s="64"/>
    </row>
    <row r="21" spans="1:7" ht="16.5" thickBot="1">
      <c r="A21" s="12" t="s">
        <v>93</v>
      </c>
      <c r="B21" s="10">
        <v>1168.221</v>
      </c>
      <c r="C21" s="20">
        <v>1584.01</v>
      </c>
      <c r="F21" s="64"/>
      <c r="G21" s="64"/>
    </row>
    <row r="22" spans="1:3" ht="16.5" thickTop="1">
      <c r="A22" s="77" t="s">
        <v>132</v>
      </c>
      <c r="B22" s="77"/>
      <c r="C22" s="77"/>
    </row>
  </sheetData>
  <sheetProtection/>
  <mergeCells count="2">
    <mergeCell ref="A1:C1"/>
    <mergeCell ref="A22:C22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rightToLeft="1" view="pageBreakPreview" zoomScaleSheetLayoutView="100" workbookViewId="0" topLeftCell="A1">
      <selection activeCell="A29" sqref="A29"/>
    </sheetView>
  </sheetViews>
  <sheetFormatPr defaultColWidth="9.140625" defaultRowHeight="12.75"/>
  <cols>
    <col min="1" max="1" width="49.7109375" style="0" customWidth="1"/>
    <col min="2" max="3" width="15.57421875" style="44" customWidth="1"/>
    <col min="4" max="4" width="5.57421875" style="0" customWidth="1"/>
    <col min="5" max="5" width="17.140625" style="0" customWidth="1"/>
    <col min="6" max="6" width="9.28125" style="0" bestFit="1" customWidth="1"/>
    <col min="7" max="7" width="9.7109375" style="0" bestFit="1" customWidth="1"/>
  </cols>
  <sheetData>
    <row r="1" spans="1:3" ht="38.25" customHeight="1" thickBot="1">
      <c r="A1" s="78" t="s">
        <v>133</v>
      </c>
      <c r="B1" s="79"/>
      <c r="C1" s="79"/>
    </row>
    <row r="2" spans="1:3" ht="17.25" thickBot="1" thickTop="1">
      <c r="A2" s="24" t="s">
        <v>0</v>
      </c>
      <c r="B2" s="47" t="s">
        <v>134</v>
      </c>
      <c r="C2" s="47" t="s">
        <v>135</v>
      </c>
    </row>
    <row r="3" spans="1:3" ht="16.5" thickTop="1">
      <c r="A3" s="37" t="s">
        <v>94</v>
      </c>
      <c r="B3" s="4"/>
      <c r="C3" s="20"/>
    </row>
    <row r="4" spans="1:7" ht="15.75">
      <c r="A4" s="31" t="s">
        <v>129</v>
      </c>
      <c r="B4" s="4">
        <v>247602.145</v>
      </c>
      <c r="C4" s="20">
        <v>895694.717</v>
      </c>
      <c r="F4" s="65"/>
      <c r="G4" s="65"/>
    </row>
    <row r="5" spans="1:7" ht="15.75">
      <c r="A5" s="31" t="s">
        <v>68</v>
      </c>
      <c r="B5" s="4">
        <v>130813.668</v>
      </c>
      <c r="C5" s="4">
        <v>235070.492</v>
      </c>
      <c r="F5" s="65"/>
      <c r="G5" s="65"/>
    </row>
    <row r="6" spans="1:7" ht="15.75">
      <c r="A6" s="31" t="s">
        <v>69</v>
      </c>
      <c r="B6" s="4">
        <v>0</v>
      </c>
      <c r="C6" s="20">
        <v>0</v>
      </c>
      <c r="F6" s="65"/>
      <c r="G6" s="65"/>
    </row>
    <row r="7" spans="1:7" ht="15.75">
      <c r="A7" s="31" t="s">
        <v>70</v>
      </c>
      <c r="B7" s="4">
        <v>0</v>
      </c>
      <c r="C7" s="20">
        <v>0</v>
      </c>
      <c r="F7" s="65"/>
      <c r="G7" s="65"/>
    </row>
    <row r="8" spans="1:7" ht="15.75">
      <c r="A8" s="31" t="s">
        <v>79</v>
      </c>
      <c r="B8" s="4">
        <v>6059.062</v>
      </c>
      <c r="C8" s="20">
        <v>0</v>
      </c>
      <c r="F8" s="65"/>
      <c r="G8" s="65"/>
    </row>
    <row r="9" spans="1:7" ht="15.75" customHeight="1">
      <c r="A9" s="31" t="s">
        <v>95</v>
      </c>
      <c r="B9" s="4">
        <v>15948.866</v>
      </c>
      <c r="C9" s="20">
        <v>42865.406</v>
      </c>
      <c r="E9" s="16"/>
      <c r="F9" s="65"/>
      <c r="G9" s="65"/>
    </row>
    <row r="10" spans="1:7" ht="16.5" thickBot="1">
      <c r="A10" s="32" t="s">
        <v>71</v>
      </c>
      <c r="B10" s="107">
        <v>2714.05</v>
      </c>
      <c r="C10" s="108">
        <v>4499.915</v>
      </c>
      <c r="F10" s="65"/>
      <c r="G10" s="65"/>
    </row>
    <row r="11" spans="1:7" ht="16.5" thickBot="1">
      <c r="A11" s="38" t="s">
        <v>96</v>
      </c>
      <c r="B11" s="109">
        <v>403137.791</v>
      </c>
      <c r="C11" s="110">
        <v>1178130.53</v>
      </c>
      <c r="E11" s="16"/>
      <c r="F11" s="65"/>
      <c r="G11" s="65"/>
    </row>
    <row r="12" spans="1:7" ht="15.75">
      <c r="A12" s="38"/>
      <c r="B12" s="107">
        <v>0</v>
      </c>
      <c r="C12" s="108">
        <v>0</v>
      </c>
      <c r="E12" s="16"/>
      <c r="F12" s="65"/>
      <c r="G12" s="65"/>
    </row>
    <row r="13" spans="1:7" ht="15.75">
      <c r="A13" s="38" t="s">
        <v>97</v>
      </c>
      <c r="B13" s="107">
        <v>0</v>
      </c>
      <c r="C13" s="108">
        <v>0</v>
      </c>
      <c r="E13" s="16"/>
      <c r="F13" s="65"/>
      <c r="G13" s="65"/>
    </row>
    <row r="14" spans="1:7" ht="15.75">
      <c r="A14" s="32" t="s">
        <v>98</v>
      </c>
      <c r="B14" s="111">
        <v>2868068.939</v>
      </c>
      <c r="C14" s="15">
        <v>3082609.071</v>
      </c>
      <c r="E14" s="16"/>
      <c r="F14" s="65"/>
      <c r="G14" s="65"/>
    </row>
    <row r="15" spans="1:7" ht="16.5" thickBot="1">
      <c r="A15" s="32" t="s">
        <v>99</v>
      </c>
      <c r="B15" s="15">
        <v>16859.151</v>
      </c>
      <c r="C15" s="10">
        <v>23422.562</v>
      </c>
      <c r="D15" s="16"/>
      <c r="E15" s="16"/>
      <c r="F15" s="65"/>
      <c r="G15" s="65"/>
    </row>
    <row r="16" spans="1:7" ht="16.5" thickBot="1">
      <c r="A16" s="38" t="s">
        <v>100</v>
      </c>
      <c r="B16" s="112">
        <v>2884928.09</v>
      </c>
      <c r="C16" s="112">
        <v>3106031.633</v>
      </c>
      <c r="E16" s="16"/>
      <c r="F16" s="65"/>
      <c r="G16" s="65"/>
    </row>
    <row r="17" spans="1:7" ht="16.5" thickBot="1">
      <c r="A17" s="38" t="s">
        <v>101</v>
      </c>
      <c r="B17" s="112">
        <v>3288065.881</v>
      </c>
      <c r="C17" s="112">
        <v>4284162.163</v>
      </c>
      <c r="F17" s="65"/>
      <c r="G17" s="65"/>
    </row>
    <row r="18" spans="1:7" ht="15.75">
      <c r="A18" s="38"/>
      <c r="B18" s="107">
        <v>0</v>
      </c>
      <c r="C18" s="108">
        <v>0</v>
      </c>
      <c r="F18" s="65"/>
      <c r="G18" s="65"/>
    </row>
    <row r="19" spans="1:7" ht="15.75">
      <c r="A19" s="38" t="s">
        <v>3</v>
      </c>
      <c r="B19" s="107">
        <v>0</v>
      </c>
      <c r="C19" s="108">
        <v>0</v>
      </c>
      <c r="F19" s="65"/>
      <c r="G19" s="65"/>
    </row>
    <row r="20" spans="1:7" ht="15.75">
      <c r="A20" s="32" t="s">
        <v>72</v>
      </c>
      <c r="B20" s="107">
        <v>16000</v>
      </c>
      <c r="C20" s="108">
        <v>16000</v>
      </c>
      <c r="F20" s="65"/>
      <c r="G20" s="65"/>
    </row>
    <row r="21" spans="1:7" ht="15.75">
      <c r="A21" s="32" t="s">
        <v>73</v>
      </c>
      <c r="B21" s="107">
        <v>0</v>
      </c>
      <c r="C21" s="108">
        <v>0</v>
      </c>
      <c r="F21" s="65"/>
      <c r="G21" s="65"/>
    </row>
    <row r="22" spans="1:7" ht="15.75">
      <c r="A22" s="32" t="s">
        <v>74</v>
      </c>
      <c r="B22" s="107">
        <v>0</v>
      </c>
      <c r="C22" s="108">
        <v>0</v>
      </c>
      <c r="F22" s="65"/>
      <c r="G22" s="65"/>
    </row>
    <row r="23" spans="1:7" ht="15.75">
      <c r="A23" s="32" t="s">
        <v>80</v>
      </c>
      <c r="B23" s="107">
        <v>825.128</v>
      </c>
      <c r="C23" s="108">
        <v>825.128</v>
      </c>
      <c r="F23" s="65"/>
      <c r="G23" s="65"/>
    </row>
    <row r="24" spans="1:7" ht="15.75">
      <c r="A24" s="32" t="s">
        <v>102</v>
      </c>
      <c r="B24" s="107">
        <v>48.058</v>
      </c>
      <c r="C24" s="108">
        <v>48.058</v>
      </c>
      <c r="F24" s="65"/>
      <c r="G24" s="65"/>
    </row>
    <row r="25" spans="1:7" ht="15.75">
      <c r="A25" s="32" t="s">
        <v>103</v>
      </c>
      <c r="B25" s="107">
        <v>0</v>
      </c>
      <c r="C25" s="108">
        <v>0</v>
      </c>
      <c r="F25" s="65"/>
      <c r="G25" s="65"/>
    </row>
    <row r="26" spans="1:7" ht="15.75">
      <c r="A26" s="32" t="s">
        <v>75</v>
      </c>
      <c r="B26" s="107">
        <v>0</v>
      </c>
      <c r="C26" s="108">
        <v>0</v>
      </c>
      <c r="F26" s="65"/>
      <c r="G26" s="65"/>
    </row>
    <row r="27" spans="1:7" ht="15.75">
      <c r="A27" s="32" t="s">
        <v>76</v>
      </c>
      <c r="B27" s="113">
        <v>-851769.78</v>
      </c>
      <c r="C27" s="114">
        <v>-1142159.281</v>
      </c>
      <c r="F27" s="65"/>
      <c r="G27" s="65"/>
    </row>
    <row r="28" spans="1:7" ht="16.5" thickBot="1">
      <c r="A28" s="32" t="s">
        <v>77</v>
      </c>
      <c r="B28" s="107">
        <v>0</v>
      </c>
      <c r="C28" s="108">
        <v>0</v>
      </c>
      <c r="F28" s="65"/>
      <c r="G28" s="65"/>
    </row>
    <row r="29" spans="1:7" ht="16.5" thickBot="1">
      <c r="A29" s="38" t="s">
        <v>78</v>
      </c>
      <c r="B29" s="115">
        <v>-834896.594</v>
      </c>
      <c r="C29" s="115">
        <v>-1125286.095</v>
      </c>
      <c r="F29" s="65"/>
      <c r="G29" s="65"/>
    </row>
    <row r="30" spans="1:7" ht="19.5" customHeight="1" thickBot="1">
      <c r="A30" s="39" t="s">
        <v>104</v>
      </c>
      <c r="B30" s="116">
        <v>2453169.287</v>
      </c>
      <c r="C30" s="116">
        <v>3158876.068</v>
      </c>
      <c r="F30" s="65"/>
      <c r="G30" s="65"/>
    </row>
    <row r="31" spans="1:3" ht="16.5" thickTop="1">
      <c r="A31" s="77" t="s">
        <v>132</v>
      </c>
      <c r="B31" s="77"/>
      <c r="C31" s="77"/>
    </row>
  </sheetData>
  <sheetProtection/>
  <mergeCells count="2">
    <mergeCell ref="A1:C1"/>
    <mergeCell ref="A31:C3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rightToLeft="1" view="pageBreakPreview" zoomScaleNormal="80" zoomScaleSheetLayoutView="100" zoomScalePageLayoutView="0" workbookViewId="0" topLeftCell="A2">
      <selection activeCell="G13" sqref="G13"/>
    </sheetView>
  </sheetViews>
  <sheetFormatPr defaultColWidth="9.140625" defaultRowHeight="12.75"/>
  <cols>
    <col min="1" max="1" width="43.421875" style="0" customWidth="1"/>
    <col min="2" max="3" width="17.57421875" style="45" customWidth="1"/>
    <col min="4" max="4" width="15.57421875" style="45" customWidth="1"/>
    <col min="5" max="5" width="14.57421875" style="45" customWidth="1"/>
    <col min="6" max="6" width="15.57421875" style="45" customWidth="1"/>
    <col min="7" max="7" width="14.00390625" style="45" customWidth="1"/>
  </cols>
  <sheetData>
    <row r="1" spans="1:7" ht="57" customHeight="1" thickBot="1">
      <c r="A1" s="75" t="s">
        <v>144</v>
      </c>
      <c r="B1" s="75"/>
      <c r="C1" s="75"/>
      <c r="D1" s="75"/>
      <c r="E1" s="75"/>
      <c r="F1" s="75"/>
      <c r="G1" s="75"/>
    </row>
    <row r="2" spans="1:7" ht="44.25" customHeight="1" thickBot="1" thickTop="1">
      <c r="A2" s="40"/>
      <c r="B2" s="80" t="s">
        <v>81</v>
      </c>
      <c r="C2" s="81"/>
      <c r="D2" s="80" t="s">
        <v>107</v>
      </c>
      <c r="E2" s="81"/>
      <c r="F2" s="80" t="s">
        <v>108</v>
      </c>
      <c r="G2" s="81"/>
    </row>
    <row r="3" spans="1:7" ht="17.25" thickBot="1" thickTop="1">
      <c r="A3" s="24" t="s">
        <v>82</v>
      </c>
      <c r="B3" s="66">
        <v>1400</v>
      </c>
      <c r="C3" s="66">
        <v>1401</v>
      </c>
      <c r="D3" s="66">
        <v>1400</v>
      </c>
      <c r="E3" s="66">
        <v>1401</v>
      </c>
      <c r="F3" s="66">
        <v>1400</v>
      </c>
      <c r="G3" s="66">
        <v>1401</v>
      </c>
    </row>
    <row r="4" spans="1:14" ht="16.5" thickTop="1">
      <c r="A4" s="123" t="s">
        <v>52</v>
      </c>
      <c r="B4" s="67">
        <v>1061119.194</v>
      </c>
      <c r="C4" s="67">
        <v>1745069.174</v>
      </c>
      <c r="D4" s="67">
        <v>789175.476</v>
      </c>
      <c r="E4" s="67">
        <v>880421.285</v>
      </c>
      <c r="F4" s="67">
        <v>25187.458</v>
      </c>
      <c r="G4" s="67">
        <v>149909.713</v>
      </c>
      <c r="I4" s="65"/>
      <c r="J4" s="65"/>
      <c r="K4" s="65"/>
      <c r="L4" s="65"/>
      <c r="M4" s="65"/>
      <c r="N4" s="65"/>
    </row>
    <row r="5" spans="1:14" ht="15.75">
      <c r="A5" s="124" t="s">
        <v>105</v>
      </c>
      <c r="B5" s="68">
        <v>0</v>
      </c>
      <c r="C5" s="68">
        <v>0</v>
      </c>
      <c r="D5" s="68">
        <v>0</v>
      </c>
      <c r="E5" s="68">
        <v>0</v>
      </c>
      <c r="F5" s="68">
        <v>0</v>
      </c>
      <c r="G5" s="68">
        <v>0</v>
      </c>
      <c r="I5" s="65"/>
      <c r="J5" s="65"/>
      <c r="K5" s="65"/>
      <c r="L5" s="65"/>
      <c r="M5" s="65"/>
      <c r="N5" s="65"/>
    </row>
    <row r="6" spans="1:14" ht="15.75">
      <c r="A6" s="32" t="s">
        <v>53</v>
      </c>
      <c r="B6" s="68">
        <v>52313.504</v>
      </c>
      <c r="C6" s="68">
        <v>21538.963</v>
      </c>
      <c r="D6" s="68">
        <v>15449.666</v>
      </c>
      <c r="E6" s="68">
        <v>106001.037</v>
      </c>
      <c r="F6" s="68">
        <v>1735.262</v>
      </c>
      <c r="G6" s="68">
        <v>11992.777</v>
      </c>
      <c r="I6" s="65"/>
      <c r="J6" s="65"/>
      <c r="K6" s="65"/>
      <c r="L6" s="65"/>
      <c r="M6" s="65"/>
      <c r="N6" s="65"/>
    </row>
    <row r="7" spans="1:14" ht="15.75">
      <c r="A7" s="32" t="s">
        <v>54</v>
      </c>
      <c r="B7" s="68">
        <v>794336.388</v>
      </c>
      <c r="C7" s="68">
        <v>1454257.654</v>
      </c>
      <c r="D7" s="68">
        <v>620769.007</v>
      </c>
      <c r="E7" s="68">
        <v>656545.292</v>
      </c>
      <c r="F7" s="68">
        <v>0</v>
      </c>
      <c r="G7" s="68">
        <v>0</v>
      </c>
      <c r="I7" s="65"/>
      <c r="J7" s="65"/>
      <c r="K7" s="65"/>
      <c r="L7" s="65"/>
      <c r="M7" s="65"/>
      <c r="N7" s="65"/>
    </row>
    <row r="8" spans="1:14" ht="15.75">
      <c r="A8" s="32" t="s">
        <v>55</v>
      </c>
      <c r="B8" s="68">
        <v>19973.699</v>
      </c>
      <c r="C8" s="68">
        <v>20821.807</v>
      </c>
      <c r="D8" s="68">
        <v>38978.513</v>
      </c>
      <c r="E8" s="68">
        <v>38978.513</v>
      </c>
      <c r="F8" s="68">
        <v>3662.634</v>
      </c>
      <c r="G8" s="68">
        <v>23985.554</v>
      </c>
      <c r="I8" s="65"/>
      <c r="J8" s="65"/>
      <c r="K8" s="65"/>
      <c r="L8" s="65"/>
      <c r="M8" s="65"/>
      <c r="N8" s="65"/>
    </row>
    <row r="9" spans="1:14" ht="15.75" customHeight="1">
      <c r="A9" s="32" t="s">
        <v>56</v>
      </c>
      <c r="B9" s="68">
        <v>193624.442</v>
      </c>
      <c r="C9" s="68">
        <v>247604.834</v>
      </c>
      <c r="D9" s="68">
        <v>113978.29</v>
      </c>
      <c r="E9" s="68">
        <v>78896.443</v>
      </c>
      <c r="F9" s="68">
        <v>19666.739</v>
      </c>
      <c r="G9" s="68">
        <v>113200.369</v>
      </c>
      <c r="I9" s="65"/>
      <c r="J9" s="65"/>
      <c r="K9" s="65"/>
      <c r="L9" s="65"/>
      <c r="M9" s="65"/>
      <c r="N9" s="65"/>
    </row>
    <row r="10" spans="1:14" ht="15.75">
      <c r="A10" s="32" t="s">
        <v>57</v>
      </c>
      <c r="B10" s="68">
        <v>582.311</v>
      </c>
      <c r="C10" s="68">
        <v>546.494</v>
      </c>
      <c r="D10" s="68">
        <v>0</v>
      </c>
      <c r="E10" s="68">
        <v>0</v>
      </c>
      <c r="F10" s="68">
        <v>122.823</v>
      </c>
      <c r="G10" s="68">
        <v>731.013</v>
      </c>
      <c r="I10" s="65"/>
      <c r="J10" s="65"/>
      <c r="K10" s="65"/>
      <c r="L10" s="65"/>
      <c r="M10" s="65"/>
      <c r="N10" s="65"/>
    </row>
    <row r="11" spans="1:14" ht="15.75">
      <c r="A11" s="32" t="s">
        <v>106</v>
      </c>
      <c r="B11" s="69">
        <v>0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I11" s="65"/>
      <c r="J11" s="65"/>
      <c r="K11" s="65"/>
      <c r="L11" s="65"/>
      <c r="M11" s="65"/>
      <c r="N11" s="65"/>
    </row>
    <row r="12" spans="1:14" ht="15.75" thickBot="1">
      <c r="A12" s="125" t="s">
        <v>127</v>
      </c>
      <c r="B12" s="68">
        <v>288.85</v>
      </c>
      <c r="C12" s="69">
        <v>299.422</v>
      </c>
      <c r="D12" s="69">
        <v>0</v>
      </c>
      <c r="E12" s="69">
        <v>0</v>
      </c>
      <c r="F12" s="69">
        <v>0</v>
      </c>
      <c r="G12" s="69">
        <v>0</v>
      </c>
      <c r="I12" s="65"/>
      <c r="J12" s="65"/>
      <c r="K12" s="65"/>
      <c r="L12" s="65"/>
      <c r="M12" s="65"/>
      <c r="N12" s="65"/>
    </row>
    <row r="13" spans="1:14" ht="16.5" thickBot="1">
      <c r="A13" s="126" t="s">
        <v>61</v>
      </c>
      <c r="B13" s="70">
        <v>1061119.194</v>
      </c>
      <c r="C13" s="70">
        <v>1745069.174</v>
      </c>
      <c r="D13" s="70">
        <v>789175.476</v>
      </c>
      <c r="E13" s="70">
        <v>880421.285</v>
      </c>
      <c r="F13" s="70">
        <v>25187.458</v>
      </c>
      <c r="G13" s="70">
        <v>149909.713</v>
      </c>
      <c r="I13" s="65"/>
      <c r="J13" s="65"/>
      <c r="K13" s="65"/>
      <c r="L13" s="65"/>
      <c r="M13" s="65"/>
      <c r="N13" s="65"/>
    </row>
    <row r="14" spans="1:14" ht="19.5" customHeight="1">
      <c r="A14" s="124" t="s">
        <v>58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I14" s="65"/>
      <c r="J14" s="65"/>
      <c r="K14" s="65"/>
      <c r="L14" s="65"/>
      <c r="M14" s="65"/>
      <c r="N14" s="65"/>
    </row>
    <row r="15" spans="1:14" ht="15.75">
      <c r="A15" s="32" t="s">
        <v>59</v>
      </c>
      <c r="B15" s="69">
        <v>1061119.194</v>
      </c>
      <c r="C15" s="69">
        <v>1745069.174</v>
      </c>
      <c r="D15" s="69">
        <v>789175.476</v>
      </c>
      <c r="E15" s="69">
        <v>880421.285</v>
      </c>
      <c r="F15" s="69">
        <v>25187.458</v>
      </c>
      <c r="G15" s="69">
        <v>149909.713</v>
      </c>
      <c r="I15" s="65"/>
      <c r="J15" s="65"/>
      <c r="K15" s="65"/>
      <c r="L15" s="65"/>
      <c r="M15" s="65"/>
      <c r="N15" s="65"/>
    </row>
    <row r="16" spans="1:14" ht="16.5" thickBot="1">
      <c r="A16" s="32" t="s">
        <v>60</v>
      </c>
      <c r="B16" s="69"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I16" s="65"/>
      <c r="J16" s="65"/>
      <c r="K16" s="65"/>
      <c r="L16" s="65"/>
      <c r="M16" s="65"/>
      <c r="N16" s="65"/>
    </row>
    <row r="17" spans="1:7" ht="16.5" thickTop="1">
      <c r="A17" s="77" t="s">
        <v>132</v>
      </c>
      <c r="B17" s="77"/>
      <c r="C17" s="77"/>
      <c r="D17" s="77"/>
      <c r="E17" s="77"/>
      <c r="F17" s="77"/>
      <c r="G17" s="77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rightToLeft="1" view="pageBreakPreview" zoomScale="110" zoomScaleNormal="90" zoomScaleSheetLayoutView="110" zoomScalePageLayoutView="0" workbookViewId="0" topLeftCell="A1">
      <selection activeCell="A1" sqref="A1:G1"/>
    </sheetView>
  </sheetViews>
  <sheetFormatPr defaultColWidth="9.140625" defaultRowHeight="12.75"/>
  <cols>
    <col min="1" max="1" width="43.421875" style="0" customWidth="1"/>
    <col min="2" max="5" width="14.57421875" style="45" customWidth="1"/>
    <col min="6" max="6" width="15.7109375" style="45" customWidth="1"/>
    <col min="7" max="7" width="14.140625" style="45" customWidth="1"/>
  </cols>
  <sheetData>
    <row r="1" spans="1:7" ht="48" customHeight="1" thickBot="1">
      <c r="A1" s="82" t="s">
        <v>138</v>
      </c>
      <c r="B1" s="82"/>
      <c r="C1" s="82"/>
      <c r="D1" s="82"/>
      <c r="E1" s="82"/>
      <c r="F1" s="82"/>
      <c r="G1" s="82"/>
    </row>
    <row r="2" spans="1:7" ht="21.75" customHeight="1" thickBot="1" thickTop="1">
      <c r="A2" s="30"/>
      <c r="B2" s="80" t="s">
        <v>49</v>
      </c>
      <c r="C2" s="81"/>
      <c r="D2" s="80" t="s">
        <v>50</v>
      </c>
      <c r="E2" s="81"/>
      <c r="F2" s="80" t="s">
        <v>51</v>
      </c>
      <c r="G2" s="81"/>
    </row>
    <row r="3" spans="1:7" ht="21.75" customHeight="1" thickBot="1" thickTop="1">
      <c r="A3" s="26" t="s">
        <v>4</v>
      </c>
      <c r="B3" s="66">
        <v>1400</v>
      </c>
      <c r="C3" s="66">
        <v>1401</v>
      </c>
      <c r="D3" s="66">
        <v>1400</v>
      </c>
      <c r="E3" s="66">
        <v>1401</v>
      </c>
      <c r="F3" s="66">
        <v>1400</v>
      </c>
      <c r="G3" s="66">
        <v>1401</v>
      </c>
    </row>
    <row r="4" spans="1:14" ht="18" customHeight="1" thickTop="1">
      <c r="A4" s="18" t="s">
        <v>43</v>
      </c>
      <c r="B4" s="117">
        <v>0</v>
      </c>
      <c r="C4" s="117">
        <v>0</v>
      </c>
      <c r="D4" s="117">
        <v>756617.531</v>
      </c>
      <c r="E4" s="117">
        <v>1692546.151</v>
      </c>
      <c r="F4" s="117">
        <v>25187.458</v>
      </c>
      <c r="G4" s="117">
        <v>149909.713</v>
      </c>
      <c r="K4" s="63"/>
      <c r="L4" s="63"/>
      <c r="M4" s="63"/>
      <c r="N4" s="63"/>
    </row>
    <row r="5" spans="1:14" ht="21.75" customHeight="1">
      <c r="A5" s="1" t="s">
        <v>44</v>
      </c>
      <c r="B5" s="117">
        <v>0</v>
      </c>
      <c r="C5" s="117">
        <v>0</v>
      </c>
      <c r="D5" s="117">
        <v>11832.178</v>
      </c>
      <c r="E5" s="117">
        <v>2702.873</v>
      </c>
      <c r="F5" s="117">
        <v>0</v>
      </c>
      <c r="G5" s="117">
        <v>0</v>
      </c>
      <c r="K5" s="63"/>
      <c r="L5" s="63"/>
      <c r="M5" s="63"/>
      <c r="N5" s="63"/>
    </row>
    <row r="6" spans="1:14" ht="21.75" customHeight="1">
      <c r="A6" s="1" t="s">
        <v>45</v>
      </c>
      <c r="B6" s="117">
        <v>0</v>
      </c>
      <c r="C6" s="117">
        <v>0</v>
      </c>
      <c r="D6" s="117">
        <v>75938.194</v>
      </c>
      <c r="E6" s="117">
        <v>5907.471</v>
      </c>
      <c r="F6" s="117">
        <v>0</v>
      </c>
      <c r="G6" s="117">
        <v>0</v>
      </c>
      <c r="K6" s="63"/>
      <c r="L6" s="63"/>
      <c r="M6" s="63"/>
      <c r="N6" s="63"/>
    </row>
    <row r="7" spans="1:14" ht="21.75" customHeight="1" thickBot="1">
      <c r="A7" s="29" t="s">
        <v>109</v>
      </c>
      <c r="B7" s="118">
        <v>0</v>
      </c>
      <c r="C7" s="118">
        <v>0</v>
      </c>
      <c r="D7" s="118">
        <v>481751.52</v>
      </c>
      <c r="E7" s="118">
        <v>135344.746</v>
      </c>
      <c r="F7" s="118">
        <v>0</v>
      </c>
      <c r="G7" s="118">
        <v>0</v>
      </c>
      <c r="K7" s="63"/>
      <c r="L7" s="63"/>
      <c r="M7" s="63"/>
      <c r="N7" s="63"/>
    </row>
    <row r="8" spans="1:14" ht="18.75" customHeight="1">
      <c r="A8" s="1" t="s">
        <v>46</v>
      </c>
      <c r="B8" s="117">
        <f>SUM(B4:B7)</f>
        <v>0</v>
      </c>
      <c r="C8" s="117">
        <f>SUM(C4:C7)</f>
        <v>0</v>
      </c>
      <c r="D8" s="117">
        <v>1326139.423</v>
      </c>
      <c r="E8" s="117">
        <v>1836501.241</v>
      </c>
      <c r="F8" s="117">
        <v>25187.458</v>
      </c>
      <c r="G8" s="117">
        <v>149909.713</v>
      </c>
      <c r="K8" s="63"/>
      <c r="L8" s="63"/>
      <c r="M8" s="63"/>
      <c r="N8" s="63"/>
    </row>
    <row r="9" spans="1:14" ht="21.75" customHeight="1" thickBot="1">
      <c r="A9" s="29" t="s">
        <v>47</v>
      </c>
      <c r="B9" s="118">
        <v>0</v>
      </c>
      <c r="C9" s="118">
        <v>0</v>
      </c>
      <c r="D9" s="118">
        <v>-265020.229</v>
      </c>
      <c r="E9" s="118">
        <v>-91432.067</v>
      </c>
      <c r="F9" s="118">
        <v>0</v>
      </c>
      <c r="G9" s="118">
        <v>0</v>
      </c>
      <c r="K9" s="63"/>
      <c r="L9" s="63"/>
      <c r="M9" s="63"/>
      <c r="N9" s="63"/>
    </row>
    <row r="10" spans="1:14" ht="18.75" customHeight="1" thickBot="1">
      <c r="A10" s="1" t="s">
        <v>48</v>
      </c>
      <c r="B10" s="117">
        <f>SUM(B8:B9)</f>
        <v>0</v>
      </c>
      <c r="C10" s="117">
        <f>SUM(C8:C9)</f>
        <v>0</v>
      </c>
      <c r="D10" s="117">
        <v>1061119.194</v>
      </c>
      <c r="E10" s="117">
        <v>1745069.174</v>
      </c>
      <c r="F10" s="117">
        <v>25187.458</v>
      </c>
      <c r="G10" s="117">
        <v>149909.713</v>
      </c>
      <c r="K10" s="63"/>
      <c r="L10" s="63"/>
      <c r="M10" s="63"/>
      <c r="N10" s="63"/>
    </row>
    <row r="11" spans="1:7" ht="19.5" customHeight="1" thickTop="1">
      <c r="A11" s="83" t="s">
        <v>139</v>
      </c>
      <c r="B11" s="83"/>
      <c r="C11" s="83"/>
      <c r="D11" s="83"/>
      <c r="E11" s="83"/>
      <c r="F11" s="83"/>
      <c r="G11" s="83"/>
    </row>
  </sheetData>
  <sheetProtection/>
  <mergeCells count="5">
    <mergeCell ref="A1:G1"/>
    <mergeCell ref="B2:C2"/>
    <mergeCell ref="D2:E2"/>
    <mergeCell ref="F2:G2"/>
    <mergeCell ref="A11:G1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rightToLeft="1" view="pageBreakPreview" zoomScale="130" zoomScaleNormal="87" zoomScaleSheetLayoutView="130" zoomScalePageLayoutView="0" workbookViewId="0" topLeftCell="A1">
      <selection activeCell="B4" sqref="B4"/>
    </sheetView>
  </sheetViews>
  <sheetFormatPr defaultColWidth="9.140625" defaultRowHeight="12.75"/>
  <cols>
    <col min="1" max="1" width="44.00390625" style="0" customWidth="1"/>
    <col min="2" max="3" width="16.28125" style="45" customWidth="1"/>
  </cols>
  <sheetData>
    <row r="1" spans="1:3" ht="43.5" customHeight="1" thickBot="1">
      <c r="A1" s="75" t="s">
        <v>140</v>
      </c>
      <c r="B1" s="84"/>
      <c r="C1" s="84"/>
    </row>
    <row r="2" spans="1:3" ht="22.5" customHeight="1" thickBot="1" thickTop="1">
      <c r="A2" s="27" t="s">
        <v>32</v>
      </c>
      <c r="B2" s="43">
        <v>1400</v>
      </c>
      <c r="C2" s="43">
        <v>1401</v>
      </c>
    </row>
    <row r="3" spans="1:8" ht="22.5" customHeight="1" thickBot="1" thickTop="1">
      <c r="A3" s="2" t="s">
        <v>110</v>
      </c>
      <c r="B3" s="118">
        <v>3128.575</v>
      </c>
      <c r="C3" s="118">
        <v>12624.773</v>
      </c>
      <c r="G3" s="63"/>
      <c r="H3" s="63"/>
    </row>
    <row r="4" spans="1:8" ht="22.5" customHeight="1" thickBot="1">
      <c r="A4" s="2" t="s">
        <v>111</v>
      </c>
      <c r="B4" s="118">
        <v>-2924.658</v>
      </c>
      <c r="C4" s="118">
        <v>-12322.527</v>
      </c>
      <c r="G4" s="63"/>
      <c r="H4" s="63"/>
    </row>
    <row r="5" spans="1:3" ht="22.5" customHeight="1" thickBot="1">
      <c r="A5" s="2" t="s">
        <v>41</v>
      </c>
      <c r="B5" s="118">
        <v>0</v>
      </c>
      <c r="C5" s="118">
        <v>0</v>
      </c>
    </row>
    <row r="6" spans="1:3" ht="22.5" customHeight="1" thickBot="1">
      <c r="A6" s="2" t="s">
        <v>112</v>
      </c>
      <c r="B6" s="118">
        <v>0</v>
      </c>
      <c r="C6" s="118">
        <v>0</v>
      </c>
    </row>
    <row r="7" spans="1:3" ht="22.5" customHeight="1" thickBot="1">
      <c r="A7" s="2" t="s">
        <v>42</v>
      </c>
      <c r="B7" s="118">
        <v>0</v>
      </c>
      <c r="C7" s="118">
        <v>0</v>
      </c>
    </row>
    <row r="8" spans="1:3" ht="21" customHeight="1" thickTop="1">
      <c r="A8" s="83" t="s">
        <v>139</v>
      </c>
      <c r="B8" s="83"/>
      <c r="C8" s="83"/>
    </row>
  </sheetData>
  <sheetProtection/>
  <mergeCells count="2">
    <mergeCell ref="A1:C1"/>
    <mergeCell ref="A8:C8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C3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85" t="s">
        <v>141</v>
      </c>
      <c r="B1" s="85"/>
      <c r="C1" s="85"/>
    </row>
    <row r="2" spans="1:3" ht="17.25" thickBot="1" thickTop="1">
      <c r="A2" s="24" t="s">
        <v>0</v>
      </c>
      <c r="B2" s="25">
        <v>1400</v>
      </c>
      <c r="C2" s="25">
        <v>1401</v>
      </c>
    </row>
    <row r="3" spans="1:3" ht="17.25" thickBot="1" thickTop="1">
      <c r="A3" s="2" t="s">
        <v>5</v>
      </c>
      <c r="B3" s="71">
        <v>275</v>
      </c>
      <c r="C3" s="72">
        <v>272</v>
      </c>
    </row>
    <row r="4" spans="1:3" ht="16.5" thickBot="1">
      <c r="A4" s="3" t="s">
        <v>6</v>
      </c>
      <c r="B4" s="73">
        <v>0</v>
      </c>
      <c r="C4" s="74">
        <v>0</v>
      </c>
    </row>
    <row r="5" spans="1:3" ht="16.5" thickTop="1">
      <c r="A5" s="86" t="s">
        <v>142</v>
      </c>
      <c r="B5" s="86"/>
      <c r="C5" s="86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30" zoomScaleSheetLayoutView="130" zoomScalePageLayoutView="0" workbookViewId="0" topLeftCell="A1">
      <selection activeCell="B4" sqref="B4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76" t="s">
        <v>137</v>
      </c>
      <c r="B1" s="76"/>
      <c r="C1" s="76"/>
    </row>
    <row r="2" spans="1:3" ht="17.25" thickBot="1" thickTop="1">
      <c r="A2" s="24" t="s">
        <v>0</v>
      </c>
      <c r="B2" s="25">
        <v>1400</v>
      </c>
      <c r="C2" s="25">
        <v>1401</v>
      </c>
    </row>
    <row r="3" spans="1:3" ht="17.25" thickBot="1" thickTop="1">
      <c r="A3" s="6" t="s">
        <v>7</v>
      </c>
      <c r="B3" s="21">
        <v>0</v>
      </c>
      <c r="C3" s="21">
        <v>0</v>
      </c>
    </row>
    <row r="4" spans="1:3" ht="16.5" thickBot="1">
      <c r="A4" s="6" t="s">
        <v>8</v>
      </c>
      <c r="B4" s="21">
        <v>1223</v>
      </c>
      <c r="C4" s="21">
        <v>1246</v>
      </c>
    </row>
    <row r="5" spans="1:3" ht="15" customHeight="1" thickBot="1">
      <c r="A5" s="5" t="s">
        <v>9</v>
      </c>
      <c r="B5" s="21">
        <v>2003</v>
      </c>
      <c r="C5" s="21">
        <v>2011</v>
      </c>
    </row>
    <row r="6" spans="1:3" ht="16.5" thickBot="1">
      <c r="A6" s="6" t="s">
        <v>10</v>
      </c>
      <c r="B6" s="21">
        <v>274</v>
      </c>
      <c r="C6" s="21">
        <v>274</v>
      </c>
    </row>
    <row r="7" spans="1:3" ht="16.5" thickBot="1">
      <c r="A7" s="6" t="s">
        <v>113</v>
      </c>
      <c r="B7" s="21">
        <v>688378</v>
      </c>
      <c r="C7" s="21">
        <v>606436</v>
      </c>
    </row>
    <row r="8" spans="1:3" ht="16.5" thickBot="1">
      <c r="A8" s="7" t="s">
        <v>114</v>
      </c>
      <c r="B8" s="22">
        <v>178486</v>
      </c>
      <c r="C8" s="22">
        <v>179667</v>
      </c>
    </row>
    <row r="9" spans="1:3" ht="17.25" thickBot="1" thickTop="1">
      <c r="A9" s="77" t="s">
        <v>142</v>
      </c>
      <c r="B9" s="77"/>
      <c r="C9" s="77"/>
    </row>
    <row r="10" spans="1:3" ht="16.5" thickTop="1">
      <c r="A10" s="87" t="s">
        <v>115</v>
      </c>
      <c r="B10" s="87"/>
      <c r="C10" s="87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rightToLeft="1" view="pageBreakPreview" zoomScale="150" zoomScaleSheetLayoutView="150" zoomScalePageLayoutView="0" workbookViewId="0" topLeftCell="A1">
      <selection activeCell="O8" sqref="O8"/>
    </sheetView>
  </sheetViews>
  <sheetFormatPr defaultColWidth="9.140625" defaultRowHeight="12.75"/>
  <cols>
    <col min="1" max="1" width="6.00390625" style="0" bestFit="1" customWidth="1"/>
    <col min="2" max="5" width="3.421875" style="0" bestFit="1" customWidth="1"/>
    <col min="6" max="6" width="3.57421875" style="0" bestFit="1" customWidth="1"/>
    <col min="7" max="7" width="3.421875" style="0" bestFit="1" customWidth="1"/>
    <col min="8" max="8" width="3.57421875" style="0" bestFit="1" customWidth="1"/>
    <col min="9" max="9" width="4.00390625" style="0" bestFit="1" customWidth="1"/>
    <col min="10" max="10" width="4.421875" style="0" bestFit="1" customWidth="1"/>
    <col min="11" max="12" width="3.7109375" style="0" bestFit="1" customWidth="1"/>
    <col min="13" max="14" width="3.421875" style="0" bestFit="1" customWidth="1"/>
    <col min="15" max="15" width="4.7109375" style="0" bestFit="1" customWidth="1"/>
    <col min="16" max="16" width="5.28125" style="0" bestFit="1" customWidth="1"/>
    <col min="17" max="17" width="5.421875" style="0" bestFit="1" customWidth="1"/>
  </cols>
  <sheetData>
    <row r="1" spans="1:17" ht="18.75" thickBot="1">
      <c r="A1" s="85" t="s">
        <v>126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40.5" customHeight="1" thickBot="1" thickTop="1">
      <c r="A2" s="88" t="s">
        <v>11</v>
      </c>
      <c r="B2" s="48" t="s">
        <v>12</v>
      </c>
      <c r="C2" s="92" t="s">
        <v>130</v>
      </c>
      <c r="D2" s="93"/>
      <c r="E2" s="92" t="s">
        <v>13</v>
      </c>
      <c r="F2" s="93"/>
      <c r="G2" s="92" t="s">
        <v>14</v>
      </c>
      <c r="H2" s="93"/>
      <c r="I2" s="92" t="s">
        <v>15</v>
      </c>
      <c r="J2" s="93"/>
      <c r="K2" s="92" t="s">
        <v>16</v>
      </c>
      <c r="L2" s="93"/>
      <c r="M2" s="92" t="s">
        <v>17</v>
      </c>
      <c r="N2" s="93"/>
      <c r="O2" s="92" t="s">
        <v>18</v>
      </c>
      <c r="P2" s="93"/>
      <c r="Q2" s="100" t="s">
        <v>19</v>
      </c>
    </row>
    <row r="3" spans="1:17" ht="36" customHeight="1" thickBot="1">
      <c r="A3" s="89"/>
      <c r="B3" s="49" t="s">
        <v>20</v>
      </c>
      <c r="C3" s="50" t="s">
        <v>21</v>
      </c>
      <c r="D3" s="49" t="s">
        <v>22</v>
      </c>
      <c r="E3" s="50" t="s">
        <v>21</v>
      </c>
      <c r="F3" s="49" t="s">
        <v>22</v>
      </c>
      <c r="G3" s="50" t="s">
        <v>21</v>
      </c>
      <c r="H3" s="49" t="s">
        <v>22</v>
      </c>
      <c r="I3" s="50" t="s">
        <v>21</v>
      </c>
      <c r="J3" s="49" t="s">
        <v>22</v>
      </c>
      <c r="K3" s="50" t="s">
        <v>21</v>
      </c>
      <c r="L3" s="49" t="s">
        <v>22</v>
      </c>
      <c r="M3" s="50" t="s">
        <v>21</v>
      </c>
      <c r="N3" s="49" t="s">
        <v>22</v>
      </c>
      <c r="O3" s="50" t="s">
        <v>21</v>
      </c>
      <c r="P3" s="49" t="s">
        <v>22</v>
      </c>
      <c r="Q3" s="101"/>
    </row>
    <row r="4" spans="1:17" ht="17.25" thickBot="1" thickTop="1">
      <c r="A4" s="98" t="s">
        <v>23</v>
      </c>
      <c r="B4" s="99"/>
      <c r="C4" s="51">
        <v>5</v>
      </c>
      <c r="D4" s="52">
        <v>49</v>
      </c>
      <c r="E4" s="51">
        <v>10</v>
      </c>
      <c r="F4" s="52">
        <v>228</v>
      </c>
      <c r="G4" s="51">
        <v>18</v>
      </c>
      <c r="H4" s="52">
        <v>138</v>
      </c>
      <c r="I4" s="51">
        <v>218</v>
      </c>
      <c r="J4" s="52">
        <v>588</v>
      </c>
      <c r="K4" s="51">
        <v>152</v>
      </c>
      <c r="L4" s="52">
        <v>208</v>
      </c>
      <c r="M4" s="51">
        <v>0</v>
      </c>
      <c r="N4" s="52">
        <v>7</v>
      </c>
      <c r="O4" s="51">
        <v>403</v>
      </c>
      <c r="P4" s="53">
        <v>1218</v>
      </c>
      <c r="Q4" s="54">
        <v>1621</v>
      </c>
    </row>
    <row r="5" spans="1:17" ht="16.5" thickBot="1">
      <c r="A5" s="90" t="s">
        <v>24</v>
      </c>
      <c r="B5" s="97"/>
      <c r="C5" s="55">
        <v>0</v>
      </c>
      <c r="D5" s="56">
        <v>0</v>
      </c>
      <c r="E5" s="55">
        <v>3</v>
      </c>
      <c r="F5" s="56">
        <v>9</v>
      </c>
      <c r="G5" s="55">
        <v>0</v>
      </c>
      <c r="H5" s="56">
        <v>8</v>
      </c>
      <c r="I5" s="55">
        <v>56</v>
      </c>
      <c r="J5" s="56">
        <v>79</v>
      </c>
      <c r="K5" s="55">
        <v>72</v>
      </c>
      <c r="L5" s="56">
        <v>52</v>
      </c>
      <c r="M5" s="55">
        <v>3</v>
      </c>
      <c r="N5" s="56">
        <v>5</v>
      </c>
      <c r="O5" s="55">
        <v>134</v>
      </c>
      <c r="P5" s="57">
        <v>153</v>
      </c>
      <c r="Q5" s="58">
        <v>287</v>
      </c>
    </row>
    <row r="6" spans="1:17" ht="16.5" thickBot="1">
      <c r="A6" s="90" t="s">
        <v>25</v>
      </c>
      <c r="B6" s="97"/>
      <c r="C6" s="55">
        <v>0</v>
      </c>
      <c r="D6" s="56">
        <v>6</v>
      </c>
      <c r="E6" s="55">
        <v>4</v>
      </c>
      <c r="F6" s="56">
        <v>77</v>
      </c>
      <c r="G6" s="55">
        <v>12</v>
      </c>
      <c r="H6" s="56">
        <v>74</v>
      </c>
      <c r="I6" s="55">
        <v>302</v>
      </c>
      <c r="J6" s="56">
        <v>733</v>
      </c>
      <c r="K6" s="55">
        <v>441</v>
      </c>
      <c r="L6" s="56">
        <v>689</v>
      </c>
      <c r="M6" s="55">
        <v>5</v>
      </c>
      <c r="N6" s="56">
        <v>9</v>
      </c>
      <c r="O6" s="55">
        <v>764</v>
      </c>
      <c r="P6" s="57">
        <v>1588</v>
      </c>
      <c r="Q6" s="58">
        <v>2352</v>
      </c>
    </row>
    <row r="7" spans="1:17" ht="16.5" thickBot="1">
      <c r="A7" s="90" t="s">
        <v>26</v>
      </c>
      <c r="B7" s="91"/>
      <c r="C7" s="51">
        <v>0</v>
      </c>
      <c r="D7" s="52">
        <v>0</v>
      </c>
      <c r="E7" s="51">
        <v>0</v>
      </c>
      <c r="F7" s="52">
        <v>0</v>
      </c>
      <c r="G7" s="51">
        <v>0</v>
      </c>
      <c r="H7" s="52">
        <v>0</v>
      </c>
      <c r="I7" s="51">
        <v>2</v>
      </c>
      <c r="J7" s="52">
        <v>0</v>
      </c>
      <c r="K7" s="51">
        <v>1</v>
      </c>
      <c r="L7" s="52">
        <v>0</v>
      </c>
      <c r="M7" s="51">
        <v>0</v>
      </c>
      <c r="N7" s="52">
        <v>0</v>
      </c>
      <c r="O7" s="51">
        <v>3</v>
      </c>
      <c r="P7" s="53">
        <v>0</v>
      </c>
      <c r="Q7" s="54">
        <v>3</v>
      </c>
    </row>
    <row r="8" spans="1:17" ht="16.5" thickBot="1">
      <c r="A8" s="90" t="s">
        <v>27</v>
      </c>
      <c r="B8" s="91"/>
      <c r="C8" s="55">
        <v>0</v>
      </c>
      <c r="D8" s="56">
        <v>0</v>
      </c>
      <c r="E8" s="55">
        <v>0</v>
      </c>
      <c r="F8" s="56">
        <v>0</v>
      </c>
      <c r="G8" s="55">
        <v>0</v>
      </c>
      <c r="H8" s="56">
        <v>0</v>
      </c>
      <c r="I8" s="55">
        <v>0</v>
      </c>
      <c r="J8" s="56">
        <v>0</v>
      </c>
      <c r="K8" s="55">
        <v>0</v>
      </c>
      <c r="L8" s="56">
        <v>0</v>
      </c>
      <c r="M8" s="55">
        <v>0</v>
      </c>
      <c r="N8" s="56">
        <v>0</v>
      </c>
      <c r="O8" s="55">
        <v>0</v>
      </c>
      <c r="P8" s="57">
        <v>0</v>
      </c>
      <c r="Q8" s="58">
        <v>0</v>
      </c>
    </row>
    <row r="9" spans="1:17" ht="16.5" thickBot="1">
      <c r="A9" s="90" t="s">
        <v>28</v>
      </c>
      <c r="B9" s="91"/>
      <c r="C9" s="55">
        <v>0</v>
      </c>
      <c r="D9" s="56">
        <v>0</v>
      </c>
      <c r="E9" s="55">
        <v>0</v>
      </c>
      <c r="F9" s="56">
        <v>0</v>
      </c>
      <c r="G9" s="55">
        <v>0</v>
      </c>
      <c r="H9" s="56">
        <v>0</v>
      </c>
      <c r="I9" s="55">
        <v>0</v>
      </c>
      <c r="J9" s="56">
        <v>0</v>
      </c>
      <c r="K9" s="55">
        <v>0</v>
      </c>
      <c r="L9" s="56">
        <v>0</v>
      </c>
      <c r="M9" s="55">
        <v>0</v>
      </c>
      <c r="N9" s="56">
        <v>0</v>
      </c>
      <c r="O9" s="55">
        <v>0</v>
      </c>
      <c r="P9" s="57">
        <v>0</v>
      </c>
      <c r="Q9" s="58">
        <v>0</v>
      </c>
    </row>
    <row r="10" spans="1:17" ht="16.5" thickBot="1">
      <c r="A10" s="90" t="s">
        <v>40</v>
      </c>
      <c r="B10" s="91"/>
      <c r="C10" s="51">
        <v>0</v>
      </c>
      <c r="D10" s="52">
        <v>0</v>
      </c>
      <c r="E10" s="51">
        <v>0</v>
      </c>
      <c r="F10" s="52">
        <v>0</v>
      </c>
      <c r="G10" s="51">
        <v>0</v>
      </c>
      <c r="H10" s="52">
        <v>0</v>
      </c>
      <c r="I10" s="51">
        <v>0</v>
      </c>
      <c r="J10" s="52">
        <v>0</v>
      </c>
      <c r="K10" s="51">
        <v>0</v>
      </c>
      <c r="L10" s="52">
        <v>0</v>
      </c>
      <c r="M10" s="51">
        <v>0</v>
      </c>
      <c r="N10" s="52">
        <v>0</v>
      </c>
      <c r="O10" s="51">
        <v>0</v>
      </c>
      <c r="P10" s="53">
        <v>0</v>
      </c>
      <c r="Q10" s="54">
        <v>0</v>
      </c>
    </row>
    <row r="11" spans="1:17" ht="21" customHeight="1" thickBot="1">
      <c r="A11" s="95" t="s">
        <v>18</v>
      </c>
      <c r="B11" s="96"/>
      <c r="C11" s="59">
        <v>5</v>
      </c>
      <c r="D11" s="60">
        <v>55</v>
      </c>
      <c r="E11" s="59">
        <v>17</v>
      </c>
      <c r="F11" s="60">
        <v>314</v>
      </c>
      <c r="G11" s="59">
        <v>30</v>
      </c>
      <c r="H11" s="60">
        <v>220</v>
      </c>
      <c r="I11" s="59">
        <v>578</v>
      </c>
      <c r="J11" s="60">
        <v>1400</v>
      </c>
      <c r="K11" s="59">
        <v>666</v>
      </c>
      <c r="L11" s="60">
        <v>949</v>
      </c>
      <c r="M11" s="59">
        <v>8</v>
      </c>
      <c r="N11" s="60">
        <v>21</v>
      </c>
      <c r="O11" s="59">
        <v>1304</v>
      </c>
      <c r="P11" s="61">
        <v>2959</v>
      </c>
      <c r="Q11" s="62">
        <v>4263</v>
      </c>
    </row>
    <row r="12" spans="1:17" ht="17.25" thickBot="1" thickTop="1">
      <c r="A12" s="83" t="s">
        <v>132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16.5" thickTop="1">
      <c r="A13" s="94" t="s">
        <v>136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</sheetData>
  <sheetProtection/>
  <mergeCells count="20">
    <mergeCell ref="E2:F2"/>
    <mergeCell ref="A6:B6"/>
    <mergeCell ref="A4:B4"/>
    <mergeCell ref="A8:B8"/>
    <mergeCell ref="A1:Q1"/>
    <mergeCell ref="Q2:Q3"/>
    <mergeCell ref="O2:P2"/>
    <mergeCell ref="A5:B5"/>
    <mergeCell ref="I2:J2"/>
    <mergeCell ref="G2:H2"/>
    <mergeCell ref="A2:A3"/>
    <mergeCell ref="A7:B7"/>
    <mergeCell ref="C2:D2"/>
    <mergeCell ref="K2:L2"/>
    <mergeCell ref="A13:Q13"/>
    <mergeCell ref="A10:B10"/>
    <mergeCell ref="A11:B11"/>
    <mergeCell ref="A9:B9"/>
    <mergeCell ref="M2:N2"/>
    <mergeCell ref="A12:Q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rightToLeft="1" tabSelected="1" view="pageBreakPreview" zoomScale="110" zoomScaleSheetLayoutView="110" zoomScalePageLayoutView="0" workbookViewId="0" topLeftCell="A1">
      <selection activeCell="B7" sqref="B7"/>
    </sheetView>
  </sheetViews>
  <sheetFormatPr defaultColWidth="9.140625" defaultRowHeight="12.75"/>
  <cols>
    <col min="1" max="1" width="50.7109375" style="17" customWidth="1"/>
    <col min="2" max="2" width="14.140625" style="44" customWidth="1"/>
    <col min="3" max="3" width="16.00390625" style="44" customWidth="1"/>
    <col min="4" max="4" width="9.140625" style="17" customWidth="1"/>
    <col min="5" max="5" width="35.57421875" style="17" bestFit="1" customWidth="1"/>
    <col min="6" max="6" width="14.00390625" style="44" bestFit="1" customWidth="1"/>
    <col min="7" max="7" width="10.7109375" style="44" bestFit="1" customWidth="1"/>
    <col min="8" max="16384" width="9.140625" style="17" customWidth="1"/>
  </cols>
  <sheetData>
    <row r="1" spans="1:7" ht="16.5" thickBot="1">
      <c r="A1" s="102" t="s">
        <v>143</v>
      </c>
      <c r="B1" s="103"/>
      <c r="C1" s="103"/>
      <c r="F1" s="17"/>
      <c r="G1" s="17"/>
    </row>
    <row r="2" spans="1:7" ht="17.25" thickBot="1" thickTop="1">
      <c r="A2" s="23" t="s">
        <v>0</v>
      </c>
      <c r="B2" s="119">
        <v>1400</v>
      </c>
      <c r="C2" s="119">
        <v>1401</v>
      </c>
      <c r="F2" s="17"/>
      <c r="G2" s="17"/>
    </row>
    <row r="3" spans="1:3" ht="16.5" thickTop="1">
      <c r="A3" s="28" t="s">
        <v>116</v>
      </c>
      <c r="B3" s="120">
        <v>358456.98</v>
      </c>
      <c r="C3" s="120">
        <v>218642.47</v>
      </c>
    </row>
    <row r="4" spans="1:3" ht="16.5" thickBot="1">
      <c r="A4" s="9" t="s">
        <v>117</v>
      </c>
      <c r="B4" s="121">
        <v>-477813.768</v>
      </c>
      <c r="C4" s="21">
        <v>-615497.417</v>
      </c>
    </row>
    <row r="5" spans="1:3" ht="15.75">
      <c r="A5" s="9" t="s">
        <v>118</v>
      </c>
      <c r="B5" s="120">
        <v>-119356.788</v>
      </c>
      <c r="C5" s="120">
        <v>-396854.947</v>
      </c>
    </row>
    <row r="6" spans="1:3" ht="15.75">
      <c r="A6" s="9"/>
      <c r="B6" s="120">
        <v>0</v>
      </c>
      <c r="C6" s="120">
        <v>0</v>
      </c>
    </row>
    <row r="7" spans="1:3" ht="15.75">
      <c r="A7" s="12" t="s">
        <v>29</v>
      </c>
      <c r="B7" s="120">
        <v>4359.799</v>
      </c>
      <c r="C7" s="120">
        <v>8741.42</v>
      </c>
    </row>
    <row r="8" spans="1:3" ht="19.5" customHeight="1" thickBot="1">
      <c r="A8" s="9" t="s">
        <v>30</v>
      </c>
      <c r="B8" s="121">
        <v>-2156.596</v>
      </c>
      <c r="C8" s="21">
        <v>-2606.018</v>
      </c>
    </row>
    <row r="9" spans="1:3" ht="15.75">
      <c r="A9" s="9" t="s">
        <v>33</v>
      </c>
      <c r="B9" s="120">
        <v>2203.203</v>
      </c>
      <c r="C9" s="120">
        <v>6135.402</v>
      </c>
    </row>
    <row r="10" spans="1:7" ht="15.75">
      <c r="A10" s="9"/>
      <c r="B10" s="120">
        <v>0</v>
      </c>
      <c r="C10" s="120">
        <v>0</v>
      </c>
      <c r="G10" s="17"/>
    </row>
    <row r="11" spans="1:3" ht="15.75">
      <c r="A11" s="12" t="s">
        <v>119</v>
      </c>
      <c r="B11" s="120">
        <v>696.538</v>
      </c>
      <c r="C11" s="120">
        <v>7714.076</v>
      </c>
    </row>
    <row r="12" spans="1:3" ht="15.75">
      <c r="A12" s="12" t="s">
        <v>34</v>
      </c>
      <c r="B12" s="120">
        <v>-498.617</v>
      </c>
      <c r="C12" s="120">
        <v>1415.907</v>
      </c>
    </row>
    <row r="13" spans="1:3" ht="16.5" thickBot="1">
      <c r="A13" s="9" t="s">
        <v>35</v>
      </c>
      <c r="B13" s="121">
        <v>0</v>
      </c>
      <c r="C13" s="21">
        <v>223410.489</v>
      </c>
    </row>
    <row r="14" spans="1:3" ht="15.75">
      <c r="A14" s="9" t="s">
        <v>36</v>
      </c>
      <c r="B14" s="120">
        <v>197.921</v>
      </c>
      <c r="C14" s="120">
        <v>232540.472</v>
      </c>
    </row>
    <row r="15" spans="1:3" ht="15.75">
      <c r="A15" s="9"/>
      <c r="B15" s="120">
        <v>0</v>
      </c>
      <c r="C15" s="120">
        <v>0</v>
      </c>
    </row>
    <row r="16" spans="1:3" ht="15.75">
      <c r="A16" s="9" t="s">
        <v>128</v>
      </c>
      <c r="B16" s="120">
        <v>1394.731</v>
      </c>
      <c r="C16" s="120">
        <v>7834.12</v>
      </c>
    </row>
    <row r="17" spans="1:3" ht="15.75">
      <c r="A17" s="11" t="s">
        <v>120</v>
      </c>
      <c r="B17" s="120">
        <v>0</v>
      </c>
      <c r="C17" s="120">
        <v>0</v>
      </c>
    </row>
    <row r="18" spans="1:3" ht="15.75">
      <c r="A18" s="36" t="s">
        <v>121</v>
      </c>
      <c r="B18" s="120">
        <v>-13906.405</v>
      </c>
      <c r="C18" s="120">
        <v>-22181.929</v>
      </c>
    </row>
    <row r="19" spans="1:3" ht="15.75">
      <c r="A19" s="36" t="s">
        <v>122</v>
      </c>
      <c r="B19" s="120">
        <v>-14720.848</v>
      </c>
      <c r="C19" s="120">
        <v>-21778.713</v>
      </c>
    </row>
    <row r="20" spans="1:3" ht="15.75">
      <c r="A20" s="9" t="s">
        <v>123</v>
      </c>
      <c r="B20" s="120">
        <v>-8986.025</v>
      </c>
      <c r="C20" s="120">
        <v>-14357.014</v>
      </c>
    </row>
    <row r="21" spans="1:3" ht="15.75">
      <c r="A21" s="12" t="s">
        <v>124</v>
      </c>
      <c r="B21" s="120">
        <v>-12736.402</v>
      </c>
      <c r="C21" s="120">
        <v>-80437.985</v>
      </c>
    </row>
    <row r="22" spans="1:3" ht="15.75">
      <c r="A22" s="12" t="s">
        <v>37</v>
      </c>
      <c r="B22" s="120">
        <v>-1309.733</v>
      </c>
      <c r="C22" s="120">
        <v>-1288.907</v>
      </c>
    </row>
    <row r="23" spans="1:3" ht="16.5" thickBot="1">
      <c r="A23" s="12" t="s">
        <v>125</v>
      </c>
      <c r="B23" s="121">
        <v>0</v>
      </c>
      <c r="C23" s="21">
        <v>0</v>
      </c>
    </row>
    <row r="24" spans="1:3" ht="15.75">
      <c r="A24" s="9" t="s">
        <v>38</v>
      </c>
      <c r="B24" s="120">
        <v>-167220.346</v>
      </c>
      <c r="C24" s="120">
        <v>-290389.501</v>
      </c>
    </row>
    <row r="25" spans="1:3" ht="16.5" thickBot="1">
      <c r="A25" s="9" t="s">
        <v>39</v>
      </c>
      <c r="B25" s="121">
        <v>0</v>
      </c>
      <c r="C25" s="21">
        <v>0</v>
      </c>
    </row>
    <row r="26" spans="1:3" ht="16.5" thickBot="1">
      <c r="A26" s="11" t="s">
        <v>31</v>
      </c>
      <c r="B26" s="122">
        <v>-167220.346</v>
      </c>
      <c r="C26" s="122">
        <v>-290389.501</v>
      </c>
    </row>
    <row r="27" spans="1:3" ht="17.25" thickBot="1" thickTop="1">
      <c r="A27" s="104" t="s">
        <v>132</v>
      </c>
      <c r="B27" s="105"/>
      <c r="C27" s="106"/>
    </row>
    <row r="28" ht="16.5" thickTop="1"/>
  </sheetData>
  <sheetProtection/>
  <mergeCells count="2">
    <mergeCell ref="A1:C1"/>
    <mergeCell ref="A27:C27"/>
  </mergeCells>
  <printOptions horizontalCentered="1"/>
  <pageMargins left="0.354330708661417" right="0.354330708661417" top="0.78740157480315" bottom="0.78740157480315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2023-06-24T04:31:03Z</cp:lastPrinted>
  <dcterms:created xsi:type="dcterms:W3CDTF">2010-08-18T05:06:50Z</dcterms:created>
  <dcterms:modified xsi:type="dcterms:W3CDTF">2023-08-15T07:47:32Z</dcterms:modified>
  <cp:category/>
  <cp:version/>
  <cp:contentType/>
  <cp:contentStatus/>
</cp:coreProperties>
</file>