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19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<sst xmlns="http://schemas.openxmlformats.org/spreadsheetml/2006/main" count="169" uniqueCount="145">
  <si>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</si>
  <si>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</si>
  <si>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</si>
  <si>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</si>
  <si>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</si>
  <si>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</si>
  <si>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</si>
  <si>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</si>
  <si>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</si>
  <si>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</si>
  <si>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</si>
  <si>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</si>
  <si>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</si>
  <si>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</si>
  <si>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</si>
  <si>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</si>
  <si>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</si>
  <si>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</si>
  <si>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</si>
  <si>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</si>
  <si>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</si>
  <si>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</si>
  <si>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</si>
  <si>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</si>
  <si>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</si>
  <si>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</si>
  <si>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</si>
  <si>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</si>
  <si>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</si>
  <si>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</si>
  <si>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</si>
  <si>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</si>
  <si>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</si>
  <si>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</si>
  <si>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</si>
  <si>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</si>
  <si>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</si>
  <si>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</si>
  <si>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</si>
  <si>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</si>
  <si>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</si>
  <si>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</si>
  <si>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</si>
  <si>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</si>
  <si>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</si>
  <si>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</si>
  <si>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</si>
  <si>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</si>
  <si>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</si>
  <si>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</si>
  <si>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</si>
  <si>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</si>
  <si>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</si>
  <si>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</si>
  <si>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</si>
  <si>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</si>
  <si>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</si>
  <si>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</si>
  <si>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</si>
  <si>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</si>
  <si>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</si>
  <si>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</si>
  <si>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</si>
  <si>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</si>
  <si>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</si>
  <si>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</si>
  <si>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</si>
  <si>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</si>
  <si>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</si>
  <si>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</si>
  <si>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</si>
  <si>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</si>
  <si>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</si>
  <si>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</si>
  <si>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</si>
  <si>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</si>
  <si>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</si>
  <si>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</si>
  <si>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</si>
  <si>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</si>
  <si>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سهام خزانه</t>
  </si>
  <si>
    <t>جمع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</si>
  <si>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</si>
  <si>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</si>
  <si>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</si>
  <si>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</si>
  <si>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</si>
  <si>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</si>
  <si>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</si>
  <si>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</si>
  <si>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</si>
  <si>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</si>
  <si>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</si>
  <si>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</si>
  <si>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</si>
  <si>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</si>
  <si>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</si>
  <si>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</si>
  <si>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</si>
  <si>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</si>
  <si>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</si>
  <si>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</si>
  <si>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</si>
  <si>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</si>
  <si>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</si>
  <si>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</si>
  <si>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مازاد تجدید ارزیابی دارایی‌ها</t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</si>
  <si>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</si>
  <si>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</si>
  <si>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بانک‌ها</t>
  </si>
  <si>
    <t>مشکوک‌الوصول</t>
  </si>
  <si>
    <t>تسهیلات اعطایی به بانک‌ها</t>
  </si>
  <si>
    <t>تعهدات بابت ضمانت نامه‌ها و اعتبار اسنادی</t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</si>
  <si>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</si>
  <si>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</si>
  <si>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</si>
  <si>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</si>
  <si>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t xml:space="preserve"> * به غیر از کارت‌های هدیه، خرید و بن کارت </t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</si>
  <si>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</si>
  <si>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</si>
  <si>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</si>
  <si>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 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</si>
  <si>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</si>
  <si>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</si>
  <si>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</si>
  <si>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</si>
  <si>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</si>
  <si>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</si>
  <si>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r>
      <t>جدول 8: تعداد نيروي انساني به تفكيك جنسيت سنوات خدمت و تحصيلات پايان سال1400</t>
    </r>
    <r>
      <rPr>
        <sz val="11"/>
        <rFont val="B Nazanin"/>
        <family val="0"/>
      </rPr>
      <t>*</t>
    </r>
  </si>
  <si>
    <t>سود انباشته(زيان انباشته )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</si>
  <si>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توسعه صادرات ایران
        (ارقام به ميليارد ريال)
</t>
    </r>
  </si>
  <si>
    <t>مأخذ: تمام آمارهاي اين گزارش براساس اطلاعات ارسالي از جانب بانك توسعه صادرات ایران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</si>
  <si>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توسعه صادرات ایران
      (ارقام به ميليارد ريال)
</t>
    </r>
  </si>
  <si>
    <t>سرمایه‌گذاری‌ها</t>
  </si>
  <si>
    <t>تعهدات بابت ضمانت‌نامه‌ها و اعتبار اسنادی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</si>
  <si>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</si>
  <si>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توسعه صادرات ایران
      (ارقام به ميليارد ريال)
</t>
    </r>
  </si>
  <si>
    <t xml:space="preserve"> مأخذ: تمام آمارهاي اين گزارش بر اساس اطلاعات ارسالي از جانب بانك توسعه صادرات ایران است.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</si>
  <si>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توسعه صادرات ایران</t>
    </r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</si>
  <si>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توسعه صادرات ایران از فناوري بانكداري الكترونيك</t>
    </r>
  </si>
  <si>
    <t>مأخذ: تمام آمارهاي اين گزارش بر اساس اطلاعات ارسالي از جانب بانك توسعه صادرات ایران است.</t>
  </si>
  <si>
    <t>* سابقه کار در محل بانک توسعه صادرات ایران محسوب گردد.</t>
  </si>
  <si>
    <t xml:space="preserve">جدول  9: سود و زيان بانك توسعه صادرات ایران
 (ارقام به ميليارد ريال)
</t>
  </si>
  <si>
    <t>مأخذ: تمام آمارهاي اين گزارش بر اساس اطلاعات ارسالي از جانب بانک توسعه صادرات ایران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</si>
  <si>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توسعه صادرات ایران
                (ارقام به ميليارد ریال)
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</si>
</sst>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 ;_ * #,##0\-_ ;_ * &quot;-&quot;_-_ ;_ @_ "/>
    <numFmt numFmtId="170" formatCode="_ * #,##0.00_-&quot;ريال&quot;_ ;_ * #,##0.00\-&quot;ريال&quot;_ ;_ * &quot;-&quot;??_-&quot;ريال&quot;_ ;_ @_ "/>
    <numFmt numFmtId="171" formatCode="_ * #,##0.00_-_ ;_ * #,##0.00\-_ ;_ * &quot;-&quot;??_-_ ;_ @_ 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9]hh:mm:ss\ AM/PM"/>
    <numFmt numFmtId="185" formatCode="#,##0_ ;[Red]\-#,##0\ "/>
    <numFmt numFmtId="186" formatCode="_-* #,##0_-;_-* #,##0\-;_-* &quot;-&quot;??_-;_-@_-"/>
    <numFmt numFmtId="187" formatCode="#,##0;[Red]#,##0"/>
    <numFmt numFmtId="188" formatCode="#,##0_ ;\-#,##0\ "/>
    <numFmt numFmtId="189" formatCode="#,###,,,"/>
    <numFmt numFmtId="190" formatCode="_-* #,##0.0_-;_-* #,##0.0\-;_-* &quot;-&quot;??_-;_-@_-"/>
    <numFmt numFmtId="191" formatCode="_-* #,##0.000_-;_-* #,##0.000\-;_-* &quot;-&quot;??_-;_-@_-"/>
    <numFmt numFmtId="192" formatCode="0_ ;\-0\ "/>
    <numFmt numFmtId="193" formatCode="_-* #,##0_-;_-* #,##0"/>
    <numFmt numFmtId="194" formatCode="0_);[Red]\(0\)"/>
    <numFmt numFmtId="195" formatCode="#,###,,,;\(##,,,\)"/>
    <numFmt numFmtId="196" formatCode="0_);\(0\)"/>
    <numFmt numFmtId="197" formatCode="0;[Red]0"/>
    <numFmt numFmtId="198" formatCode="#,###,,,;[Red]\(#,###\)\,"/>
    <numFmt numFmtId="199" formatCode="#,###,,;[Red]\(#,###\)\,"/>
    <numFmt numFmtId="200" formatCode="#,###,,,;\(#,###,,,\)"/>
    <numFmt numFmtId="201" formatCode="#,##0_ ;\(#,##0\)"/>
  </numFmts>
  <fonts count="50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B Nazanin"/>
      <family val="0"/>
    </font>
    <font>
      <sz val="9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B Nazanin"/>
      <family val="0"/>
    </font>
    <font>
      <sz val="9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ck"/>
      <top style="double"/>
      <bottom style="medium"/>
    </border>
    <border>
      <left style="thick"/>
      <right>
        <color indexed="63"/>
      </right>
      <top style="double"/>
      <bottom style="medium"/>
    </border>
    <border>
      <left style="thick"/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double"/>
      <top>
        <color indexed="63"/>
      </top>
      <bottom style="double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thick"/>
      <top style="double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thick"/>
      <top style="medium"/>
      <bottom style="double"/>
    </border>
    <border>
      <left style="thick"/>
      <right style="thick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3" fontId="4" fillId="0" borderId="13" xfId="0" applyNumberFormat="1" applyFont="1" applyBorder="1" applyAlignment="1">
      <alignment horizontal="center" wrapText="1" readingOrder="2"/>
    </xf>
    <xf numFmtId="3" fontId="4" fillId="0" borderId="14" xfId="0" applyNumberFormat="1" applyFont="1" applyBorder="1" applyAlignment="1">
      <alignment horizontal="center" wrapText="1" readingOrder="2"/>
    </xf>
    <xf numFmtId="0" fontId="6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3" fontId="4" fillId="0" borderId="14" xfId="0" applyNumberFormat="1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3" fontId="4" fillId="0" borderId="15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3" fillId="0" borderId="16" xfId="0" applyFont="1" applyBorder="1" applyAlignment="1">
      <alignment horizontal="justify" vertical="top" wrapText="1" readingOrder="2"/>
    </xf>
    <xf numFmtId="3" fontId="4" fillId="0" borderId="15" xfId="0" applyNumberFormat="1" applyFont="1" applyBorder="1" applyAlignment="1">
      <alignment horizontal="center" wrapText="1" readingOrder="2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readingOrder="2"/>
    </xf>
    <xf numFmtId="1" fontId="2" fillId="33" borderId="19" xfId="0" applyNumberFormat="1" applyFont="1" applyFill="1" applyBorder="1" applyAlignment="1">
      <alignment horizontal="center" vertical="center" wrapText="1" readingOrder="2"/>
    </xf>
    <xf numFmtId="0" fontId="1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5" fillId="33" borderId="18" xfId="0" applyFont="1" applyFill="1" applyBorder="1" applyAlignment="1">
      <alignment horizont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 indent="1" readingOrder="2"/>
    </xf>
    <xf numFmtId="0" fontId="3" fillId="0" borderId="21" xfId="0" applyFont="1" applyBorder="1" applyAlignment="1">
      <alignment horizontal="right" vertical="top" wrapText="1" indent="1" readingOrder="2"/>
    </xf>
    <xf numFmtId="3" fontId="4" fillId="0" borderId="22" xfId="0" applyNumberFormat="1" applyFont="1" applyBorder="1" applyAlignment="1">
      <alignment horizontal="center" wrapTex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21" xfId="0" applyFont="1" applyBorder="1" applyAlignment="1">
      <alignment horizontal="right" vertical="top" wrapText="1" readingOrder="2"/>
    </xf>
    <xf numFmtId="0" fontId="1" fillId="0" borderId="23" xfId="0" applyFont="1" applyBorder="1" applyAlignment="1">
      <alignment horizontal="right" vertical="top" wrapText="1" readingOrder="2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wrapText="1" readingOrder="2"/>
    </xf>
    <xf numFmtId="3" fontId="4" fillId="0" borderId="15" xfId="0" applyNumberFormat="1" applyFont="1" applyFill="1" applyBorder="1" applyAlignment="1">
      <alignment horizontal="center" wrapText="1" readingOrder="2"/>
    </xf>
    <xf numFmtId="3" fontId="4" fillId="0" borderId="14" xfId="0" applyNumberFormat="1" applyFont="1" applyFill="1" applyBorder="1" applyAlignment="1">
      <alignment horizontal="center" wrapText="1" readingOrder="2"/>
    </xf>
    <xf numFmtId="3" fontId="4" fillId="0" borderId="14" xfId="0" applyNumberFormat="1" applyFont="1" applyFill="1" applyBorder="1" applyAlignment="1">
      <alignment horizontal="center" vertical="center" wrapText="1" readingOrder="2"/>
    </xf>
    <xf numFmtId="3" fontId="4" fillId="0" borderId="25" xfId="0" applyNumberFormat="1" applyFont="1" applyFill="1" applyBorder="1" applyAlignment="1">
      <alignment horizontal="center" wrapText="1" readingOrder="2"/>
    </xf>
    <xf numFmtId="3" fontId="4" fillId="0" borderId="15" xfId="0" applyNumberFormat="1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wrapText="1" readingOrder="2"/>
    </xf>
    <xf numFmtId="3" fontId="2" fillId="0" borderId="14" xfId="0" applyNumberFormat="1" applyFont="1" applyBorder="1" applyAlignment="1">
      <alignment horizontal="center" vertical="center" wrapText="1" readingOrder="2"/>
    </xf>
    <xf numFmtId="3" fontId="4" fillId="0" borderId="14" xfId="0" applyNumberFormat="1" applyFont="1" applyBorder="1" applyAlignment="1">
      <alignment horizontal="center" wrapText="1" readingOrder="1"/>
    </xf>
    <xf numFmtId="3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48" fillId="0" borderId="15" xfId="0" applyNumberFormat="1" applyFont="1" applyBorder="1" applyAlignment="1">
      <alignment horizontal="center" vertical="top" wrapText="1"/>
    </xf>
    <xf numFmtId="3" fontId="49" fillId="0" borderId="14" xfId="0" applyNumberFormat="1" applyFont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24" xfId="0" applyNumberFormat="1" applyFont="1" applyBorder="1" applyAlignment="1">
      <alignment horizontal="center" wrapText="1" readingOrder="2"/>
    </xf>
    <xf numFmtId="3" fontId="4" fillId="0" borderId="15" xfId="0" applyNumberFormat="1" applyFont="1" applyBorder="1" applyAlignment="1">
      <alignment horizontal="center" readingOrder="2"/>
    </xf>
    <xf numFmtId="3" fontId="4" fillId="0" borderId="26" xfId="0" applyNumberFormat="1" applyFont="1" applyBorder="1" applyAlignment="1">
      <alignment horizontal="center" readingOrder="2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top" wrapText="1" readingOrder="2"/>
    </xf>
    <xf numFmtId="0" fontId="1" fillId="0" borderId="21" xfId="0" applyFont="1" applyBorder="1" applyAlignment="1">
      <alignment horizontal="justify" vertical="top" wrapText="1" readingOrder="2"/>
    </xf>
    <xf numFmtId="0" fontId="0" fillId="0" borderId="11" xfId="0" applyFont="1" applyBorder="1" applyAlignment="1">
      <alignment horizontal="right" indent="1" readingOrder="2"/>
    </xf>
    <xf numFmtId="0" fontId="1" fillId="0" borderId="31" xfId="0" applyFont="1" applyBorder="1" applyAlignment="1">
      <alignment horizontal="right" readingOrder="2"/>
    </xf>
    <xf numFmtId="3" fontId="4" fillId="0" borderId="15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wrapText="1" readingOrder="1"/>
    </xf>
    <xf numFmtId="3" fontId="4" fillId="0" borderId="22" xfId="0" applyNumberFormat="1" applyFont="1" applyBorder="1" applyAlignment="1">
      <alignment horizontal="center" wrapText="1" readingOrder="1"/>
    </xf>
    <xf numFmtId="3" fontId="4" fillId="0" borderId="32" xfId="0" applyNumberFormat="1" applyFont="1" applyBorder="1" applyAlignment="1">
      <alignment horizontal="center" wrapText="1" readingOrder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/>
    </xf>
    <xf numFmtId="0" fontId="0" fillId="0" borderId="33" xfId="0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right" wrapText="1"/>
    </xf>
    <xf numFmtId="0" fontId="3" fillId="0" borderId="34" xfId="0" applyFont="1" applyBorder="1" applyAlignment="1">
      <alignment horizontal="right" vertical="center" readingOrder="2"/>
    </xf>
    <xf numFmtId="0" fontId="3" fillId="0" borderId="34" xfId="0" applyFont="1" applyBorder="1" applyAlignment="1">
      <alignment horizontal="right" readingOrder="2"/>
    </xf>
    <xf numFmtId="3" fontId="4" fillId="0" borderId="36" xfId="0" applyNumberFormat="1" applyFont="1" applyBorder="1" applyAlignment="1">
      <alignment horizontal="center" wrapText="1" readingOrder="2"/>
    </xf>
    <xf numFmtId="3" fontId="4" fillId="0" borderId="17" xfId="0" applyNumberFormat="1" applyFont="1" applyBorder="1" applyAlignment="1">
      <alignment horizontal="center" wrapText="1" readingOrder="2"/>
    </xf>
    <xf numFmtId="3" fontId="4" fillId="0" borderId="37" xfId="0" applyNumberFormat="1" applyFont="1" applyBorder="1" applyAlignment="1">
      <alignment horizontal="center" wrapText="1" readingOrder="2"/>
    </xf>
    <xf numFmtId="0" fontId="3" fillId="33" borderId="38" xfId="0" applyFont="1" applyFill="1" applyBorder="1" applyAlignment="1">
      <alignment horizontal="center" vertical="center" textRotation="180" wrapText="1" readingOrder="2"/>
    </xf>
    <xf numFmtId="0" fontId="3" fillId="33" borderId="39" xfId="0" applyFont="1" applyFill="1" applyBorder="1" applyAlignment="1">
      <alignment horizontal="center" vertical="center" textRotation="180" wrapText="1" readingOrder="2"/>
    </xf>
    <xf numFmtId="0" fontId="3" fillId="33" borderId="40" xfId="0" applyFont="1" applyFill="1" applyBorder="1" applyAlignment="1">
      <alignment horizontal="center" vertical="center" textRotation="180" wrapText="1" readingOrder="2"/>
    </xf>
    <xf numFmtId="0" fontId="3" fillId="33" borderId="39" xfId="0" applyFont="1" applyFill="1" applyBorder="1" applyAlignment="1">
      <alignment horizontal="center" vertical="center" textRotation="180" wrapText="1" readingOrder="2"/>
    </xf>
    <xf numFmtId="0" fontId="3" fillId="33" borderId="41" xfId="0" applyFont="1" applyFill="1" applyBorder="1" applyAlignment="1">
      <alignment horizontal="center" vertical="center" textRotation="180" wrapText="1" readingOrder="2"/>
    </xf>
    <xf numFmtId="0" fontId="3" fillId="33" borderId="42" xfId="0" applyFont="1" applyFill="1" applyBorder="1" applyAlignment="1">
      <alignment horizontal="center" vertical="center" textRotation="180" wrapText="1" readingOrder="2"/>
    </xf>
    <xf numFmtId="0" fontId="3" fillId="33" borderId="17" xfId="0" applyFont="1" applyFill="1" applyBorder="1" applyAlignment="1">
      <alignment horizontal="center" vertical="center" textRotation="180" wrapText="1" readingOrder="2"/>
    </xf>
    <xf numFmtId="0" fontId="3" fillId="33" borderId="43" xfId="0" applyFont="1" applyFill="1" applyBorder="1" applyAlignment="1">
      <alignment horizontal="center" vertical="center" textRotation="180" wrapText="1" readingOrder="2"/>
    </xf>
    <xf numFmtId="0" fontId="3" fillId="33" borderId="44" xfId="0" applyFont="1" applyFill="1" applyBorder="1" applyAlignment="1">
      <alignment horizontal="center" vertical="center" textRotation="180" wrapText="1" readingOrder="2"/>
    </xf>
    <xf numFmtId="0" fontId="3" fillId="0" borderId="30" xfId="0" applyFont="1" applyBorder="1" applyAlignment="1">
      <alignment horizontal="center" wrapText="1" readingOrder="2"/>
    </xf>
    <xf numFmtId="0" fontId="3" fillId="0" borderId="34" xfId="0" applyFont="1" applyBorder="1" applyAlignment="1">
      <alignment horizontal="center" wrapText="1" readingOrder="2"/>
    </xf>
    <xf numFmtId="0" fontId="3" fillId="0" borderId="45" xfId="0" applyFont="1" applyBorder="1" applyAlignment="1">
      <alignment horizontal="center" wrapText="1" readingOrder="2"/>
    </xf>
    <xf numFmtId="0" fontId="3" fillId="0" borderId="46" xfId="0" applyFont="1" applyBorder="1" applyAlignment="1">
      <alignment horizontal="center" wrapText="1" readingOrder="2"/>
    </xf>
    <xf numFmtId="0" fontId="3" fillId="0" borderId="47" xfId="0" applyFont="1" applyBorder="1" applyAlignment="1">
      <alignment horizontal="center" wrapText="1" readingOrder="2"/>
    </xf>
    <xf numFmtId="0" fontId="1" fillId="0" borderId="48" xfId="0" applyFont="1" applyBorder="1" applyAlignment="1">
      <alignment horizontal="center" wrapText="1" readingOrder="2"/>
    </xf>
    <xf numFmtId="0" fontId="1" fillId="0" borderId="33" xfId="0" applyFont="1" applyBorder="1" applyAlignment="1">
      <alignment horizontal="center" wrapText="1" readingOrder="2"/>
    </xf>
    <xf numFmtId="3" fontId="4" fillId="0" borderId="49" xfId="0" applyNumberFormat="1" applyFont="1" applyBorder="1" applyAlignment="1">
      <alignment horizontal="center" vertical="center" wrapText="1" readingOrder="2"/>
    </xf>
    <xf numFmtId="3" fontId="4" fillId="0" borderId="50" xfId="0" applyNumberFormat="1" applyFont="1" applyBorder="1" applyAlignment="1">
      <alignment horizontal="center" vertical="center" wrapText="1" readingOrder="2"/>
    </xf>
    <xf numFmtId="3" fontId="4" fillId="0" borderId="47" xfId="0" applyNumberFormat="1" applyFont="1" applyBorder="1" applyAlignment="1">
      <alignment horizontal="center" vertical="center" wrapText="1" readingOrder="2"/>
    </xf>
    <xf numFmtId="3" fontId="4" fillId="0" borderId="51" xfId="0" applyNumberFormat="1" applyFont="1" applyBorder="1" applyAlignment="1">
      <alignment horizontal="center" vertical="center" wrapText="1" readingOrder="2"/>
    </xf>
    <xf numFmtId="3" fontId="4" fillId="0" borderId="47" xfId="58" applyNumberFormat="1" applyFont="1" applyBorder="1" applyAlignment="1">
      <alignment horizontal="center" vertical="center" shrinkToFit="1" readingOrder="2"/>
      <protection/>
    </xf>
    <xf numFmtId="3" fontId="4" fillId="0" borderId="52" xfId="0" applyNumberFormat="1" applyFont="1" applyBorder="1" applyAlignment="1">
      <alignment horizontal="center" vertical="center" wrapText="1" readingOrder="2"/>
    </xf>
    <xf numFmtId="3" fontId="4" fillId="0" borderId="53" xfId="0" applyNumberFormat="1" applyFont="1" applyBorder="1" applyAlignment="1">
      <alignment horizontal="center" vertical="center" wrapText="1" readingOrder="2"/>
    </xf>
    <xf numFmtId="195" fontId="3" fillId="0" borderId="33" xfId="58" applyNumberFormat="1" applyFont="1" applyBorder="1" applyAlignment="1">
      <alignment horizontal="center" vertical="center" wrapText="1"/>
      <protection/>
    </xf>
    <xf numFmtId="195" fontId="3" fillId="0" borderId="33" xfId="58" applyNumberFormat="1" applyFont="1" applyBorder="1" applyAlignment="1">
      <alignment horizontal="center" vertical="center"/>
      <protection/>
    </xf>
    <xf numFmtId="0" fontId="1" fillId="33" borderId="18" xfId="58" applyFont="1" applyFill="1" applyBorder="1" applyAlignment="1">
      <alignment horizontal="center" vertical="center" wrapText="1" readingOrder="2"/>
      <protection/>
    </xf>
    <xf numFmtId="0" fontId="2" fillId="33" borderId="19" xfId="58" applyFont="1" applyFill="1" applyBorder="1" applyAlignment="1">
      <alignment horizontal="center" vertical="center" wrapText="1" readingOrder="2"/>
      <protection/>
    </xf>
    <xf numFmtId="0" fontId="3" fillId="0" borderId="16" xfId="58" applyFont="1" applyBorder="1" applyAlignment="1">
      <alignment horizontal="justify" vertical="center" wrapText="1" readingOrder="2"/>
      <protection/>
    </xf>
    <xf numFmtId="3" fontId="4" fillId="0" borderId="14" xfId="58" applyNumberFormat="1" applyFont="1" applyBorder="1" applyAlignment="1">
      <alignment horizontal="center" vertical="center" wrapText="1" readingOrder="1"/>
      <protection/>
    </xf>
    <xf numFmtId="0" fontId="3" fillId="0" borderId="10" xfId="58" applyFont="1" applyBorder="1" applyAlignment="1">
      <alignment horizontal="right" vertical="center" wrapText="1" readingOrder="2"/>
      <protection/>
    </xf>
    <xf numFmtId="3" fontId="4" fillId="0" borderId="13" xfId="58" applyNumberFormat="1" applyFont="1" applyBorder="1" applyAlignment="1">
      <alignment horizontal="center" wrapText="1" readingOrder="1"/>
      <protection/>
    </xf>
    <xf numFmtId="3" fontId="4" fillId="0" borderId="14" xfId="58" applyNumberFormat="1" applyFont="1" applyBorder="1" applyAlignment="1">
      <alignment horizontal="center" wrapText="1" readingOrder="1"/>
      <protection/>
    </xf>
    <xf numFmtId="0" fontId="3" fillId="0" borderId="10" xfId="58" applyFont="1" applyBorder="1" applyAlignment="1">
      <alignment horizontal="justify" vertical="center" wrapText="1" readingOrder="2"/>
      <protection/>
    </xf>
    <xf numFmtId="3" fontId="4" fillId="0" borderId="15" xfId="58" applyNumberFormat="1" applyFont="1" applyBorder="1" applyAlignment="1">
      <alignment horizontal="center" wrapText="1" readingOrder="1"/>
      <protection/>
    </xf>
    <xf numFmtId="3" fontId="4" fillId="0" borderId="54" xfId="58" applyNumberFormat="1" applyFont="1" applyBorder="1" applyAlignment="1">
      <alignment horizontal="center" wrapText="1" readingOrder="1"/>
      <protection/>
    </xf>
    <xf numFmtId="3" fontId="4" fillId="0" borderId="28" xfId="58" applyNumberFormat="1" applyFont="1" applyBorder="1" applyAlignment="1">
      <alignment horizontal="center" wrapText="1" readingOrder="1"/>
      <protection/>
    </xf>
    <xf numFmtId="0" fontId="1" fillId="0" borderId="10" xfId="58" applyFont="1" applyBorder="1" applyAlignment="1">
      <alignment horizontal="right" vertical="center" wrapText="1" readingOrder="2"/>
      <protection/>
    </xf>
    <xf numFmtId="3" fontId="4" fillId="0" borderId="22" xfId="58" applyNumberFormat="1" applyFont="1" applyBorder="1" applyAlignment="1">
      <alignment horizontal="center" wrapText="1" readingOrder="1"/>
      <protection/>
    </xf>
    <xf numFmtId="3" fontId="4" fillId="0" borderId="32" xfId="58" applyNumberFormat="1" applyFont="1" applyBorder="1" applyAlignment="1">
      <alignment horizontal="center" wrapText="1" readingOrder="1"/>
      <protection/>
    </xf>
    <xf numFmtId="0" fontId="3" fillId="0" borderId="29" xfId="58" applyFont="1" applyBorder="1" applyAlignment="1">
      <alignment horizontal="right" vertical="center"/>
      <protection/>
    </xf>
    <xf numFmtId="0" fontId="3" fillId="0" borderId="20" xfId="58" applyFont="1" applyBorder="1" applyAlignment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1">
      <selection activeCell="B2" sqref="B2"/>
    </sheetView>
  </sheetViews>
  <sheetFormatPr defaultColWidth="9.140625" defaultRowHeight="12.75"/>
  <cols>
    <col min="1" max="1" width="46.140625" style="0" customWidth="1"/>
    <col min="2" max="2" width="11.140625" style="16" customWidth="1"/>
    <col min="3" max="3" width="13.57421875" style="16" customWidth="1"/>
    <col min="4" max="4" width="17.57421875" style="0" bestFit="1" customWidth="1"/>
  </cols>
  <sheetData>
    <row r="1" spans="1:3" ht="42.75" customHeight="1" thickBot="1">
      <c r="A1" s="70" t="s">
        <v>130</v>
      </c>
      <c r="B1" s="71"/>
      <c r="C1" s="71"/>
    </row>
    <row r="2" spans="1:3" ht="17.25" thickBot="1" thickTop="1">
      <c r="A2" s="21" t="s">
        <v>0</v>
      </c>
      <c r="B2" s="22">
        <v>1399</v>
      </c>
      <c r="C2" s="22">
        <v>1400</v>
      </c>
    </row>
    <row r="3" spans="1:3" ht="16.5" thickTop="1">
      <c r="A3" s="12" t="s">
        <v>87</v>
      </c>
      <c r="B3" s="5"/>
      <c r="C3" s="37"/>
    </row>
    <row r="4" spans="1:3" ht="15.75">
      <c r="A4" s="32" t="s">
        <v>65</v>
      </c>
      <c r="B4" s="5">
        <v>138613.076</v>
      </c>
      <c r="C4" s="38">
        <v>129706.2</v>
      </c>
    </row>
    <row r="5" spans="1:3" ht="15.75">
      <c r="A5" s="32" t="s">
        <v>88</v>
      </c>
      <c r="B5" s="5">
        <v>64178.341</v>
      </c>
      <c r="C5" s="38">
        <v>59190.069</v>
      </c>
    </row>
    <row r="6" spans="1:3" ht="15.75">
      <c r="A6" s="32" t="s">
        <v>66</v>
      </c>
      <c r="B6" s="5">
        <v>17.394</v>
      </c>
      <c r="C6" s="38">
        <v>13.683</v>
      </c>
    </row>
    <row r="7" spans="1:3" ht="15.75">
      <c r="A7" s="32" t="s">
        <v>67</v>
      </c>
      <c r="B7" s="11">
        <v>187.646</v>
      </c>
      <c r="C7" s="42">
        <v>298.353</v>
      </c>
    </row>
    <row r="8" spans="1:3" ht="15.75">
      <c r="A8" s="32" t="s">
        <v>89</v>
      </c>
      <c r="B8" s="5">
        <v>512032.459</v>
      </c>
      <c r="C8" s="38">
        <v>609754.897</v>
      </c>
    </row>
    <row r="9" spans="1:3" ht="14.25" customHeight="1">
      <c r="A9" s="32" t="s">
        <v>90</v>
      </c>
      <c r="B9" s="5">
        <v>8828.167</v>
      </c>
      <c r="C9" s="38">
        <v>10264.624</v>
      </c>
    </row>
    <row r="10" spans="1:3" ht="14.25" customHeight="1">
      <c r="A10" s="32" t="s">
        <v>95</v>
      </c>
      <c r="B10" s="5">
        <v>3025.721</v>
      </c>
      <c r="C10" s="39">
        <v>4725.931</v>
      </c>
    </row>
    <row r="11" spans="1:3" ht="16.5" customHeight="1">
      <c r="A11" s="32" t="s">
        <v>91</v>
      </c>
      <c r="B11" s="5">
        <v>9680.42</v>
      </c>
      <c r="C11" s="39">
        <v>10210.478</v>
      </c>
    </row>
    <row r="12" spans="1:3" ht="15.75">
      <c r="A12" s="32" t="s">
        <v>92</v>
      </c>
      <c r="B12" s="11">
        <v>19374.786627018002</v>
      </c>
      <c r="C12" s="40">
        <v>19065.026991142</v>
      </c>
    </row>
    <row r="13" spans="1:3" ht="15.75">
      <c r="A13" s="32" t="s">
        <v>96</v>
      </c>
      <c r="B13" s="11">
        <v>6497.087</v>
      </c>
      <c r="C13" s="40">
        <v>6493.675</v>
      </c>
    </row>
    <row r="14" spans="1:3" ht="15.75">
      <c r="A14" s="32" t="s">
        <v>68</v>
      </c>
      <c r="B14" s="11">
        <v>6564.588</v>
      </c>
      <c r="C14" s="40">
        <v>6197.284</v>
      </c>
    </row>
    <row r="15" spans="1:3" ht="16.5" thickBot="1">
      <c r="A15" s="32" t="s">
        <v>93</v>
      </c>
      <c r="B15" s="11">
        <v>140048.263</v>
      </c>
      <c r="C15" s="40">
        <v>129788.046</v>
      </c>
    </row>
    <row r="16" spans="1:3" ht="16.5" thickBot="1">
      <c r="A16" s="9" t="s">
        <v>94</v>
      </c>
      <c r="B16" s="31">
        <v>909047.9486270181</v>
      </c>
      <c r="C16" s="41">
        <v>985708.266991142</v>
      </c>
    </row>
    <row r="17" spans="1:3" ht="16.5" thickTop="1">
      <c r="A17" s="9" t="s">
        <v>1</v>
      </c>
      <c r="B17" s="45"/>
      <c r="C17" s="42"/>
    </row>
    <row r="18" spans="1:3" ht="12.75" customHeight="1">
      <c r="A18" s="14" t="s">
        <v>2</v>
      </c>
      <c r="B18" s="15">
        <v>190448.36</v>
      </c>
      <c r="C18" s="42">
        <v>87487.219</v>
      </c>
    </row>
    <row r="19" spans="1:3" ht="15.75">
      <c r="A19" s="10" t="s">
        <v>69</v>
      </c>
      <c r="B19" s="11">
        <v>29015.911</v>
      </c>
      <c r="C19" s="38">
        <v>28914.585</v>
      </c>
    </row>
    <row r="20" spans="1:3" ht="15.75">
      <c r="A20" s="13" t="s">
        <v>70</v>
      </c>
      <c r="B20" s="11">
        <v>154389.335</v>
      </c>
      <c r="C20" s="38">
        <v>107374.602</v>
      </c>
    </row>
    <row r="21" spans="1:3" ht="16.5" thickBot="1">
      <c r="A21" s="13" t="s">
        <v>71</v>
      </c>
      <c r="B21" s="11">
        <v>887.284</v>
      </c>
      <c r="C21" s="38">
        <v>996.085</v>
      </c>
    </row>
    <row r="22" spans="1:3" ht="16.5" thickTop="1">
      <c r="A22" s="72" t="s">
        <v>131</v>
      </c>
      <c r="B22" s="72"/>
      <c r="C22" s="72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workbookViewId="0" topLeftCell="A7">
      <selection activeCell="B11" sqref="B11"/>
    </sheetView>
  </sheetViews>
  <sheetFormatPr defaultColWidth="9.140625" defaultRowHeight="12.75"/>
  <cols>
    <col min="1" max="1" width="52.28125" style="0" bestFit="1" customWidth="1"/>
    <col min="2" max="3" width="7.710937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73" t="s">
        <v>132</v>
      </c>
      <c r="B1" s="74"/>
      <c r="C1" s="74"/>
    </row>
    <row r="2" spans="1:3" ht="17.25" thickBot="1" thickTop="1">
      <c r="A2" s="23" t="s">
        <v>0</v>
      </c>
      <c r="B2" s="24">
        <v>1399</v>
      </c>
      <c r="C2" s="24">
        <v>1400</v>
      </c>
    </row>
    <row r="3" spans="1:3" ht="16.5" thickTop="1">
      <c r="A3" s="33" t="s">
        <v>97</v>
      </c>
      <c r="B3" s="47"/>
      <c r="C3" s="48"/>
    </row>
    <row r="4" spans="1:3" ht="15.75">
      <c r="A4" s="29" t="s">
        <v>98</v>
      </c>
      <c r="B4" s="47">
        <v>93882.647</v>
      </c>
      <c r="C4" s="49">
        <v>97977.494</v>
      </c>
    </row>
    <row r="5" spans="1:3" ht="15.75">
      <c r="A5" s="29" t="s">
        <v>72</v>
      </c>
      <c r="B5" s="47">
        <v>93553.796</v>
      </c>
      <c r="C5" s="49">
        <v>81385.389</v>
      </c>
    </row>
    <row r="6" spans="1:3" ht="15.75">
      <c r="A6" s="29" t="s">
        <v>73</v>
      </c>
      <c r="B6" s="47">
        <v>0</v>
      </c>
      <c r="C6" s="48">
        <v>0</v>
      </c>
    </row>
    <row r="7" spans="1:3" ht="15.75">
      <c r="A7" s="29" t="s">
        <v>74</v>
      </c>
      <c r="B7" s="47">
        <v>0</v>
      </c>
      <c r="C7" s="48">
        <v>0</v>
      </c>
    </row>
    <row r="8" spans="1:3" ht="15.75">
      <c r="A8" s="29" t="s">
        <v>82</v>
      </c>
      <c r="B8" s="47">
        <v>0</v>
      </c>
      <c r="C8" s="48">
        <v>0</v>
      </c>
    </row>
    <row r="9" spans="1:5" ht="15.75" customHeight="1">
      <c r="A9" s="29" t="s">
        <v>99</v>
      </c>
      <c r="B9" s="47">
        <v>277235.91</v>
      </c>
      <c r="C9" s="48">
        <v>331028.674</v>
      </c>
      <c r="E9" s="16"/>
    </row>
    <row r="10" spans="1:3" ht="16.5" thickBot="1">
      <c r="A10" s="30" t="s">
        <v>75</v>
      </c>
      <c r="B10" s="50">
        <v>5084.313</v>
      </c>
      <c r="C10" s="51">
        <v>7338.711</v>
      </c>
    </row>
    <row r="11" spans="1:5" ht="16.5" thickBot="1">
      <c r="A11" s="34" t="s">
        <v>100</v>
      </c>
      <c r="B11" s="52">
        <v>469757</v>
      </c>
      <c r="C11" s="53">
        <v>517730.26800000004</v>
      </c>
      <c r="E11" s="16"/>
    </row>
    <row r="12" spans="1:5" ht="15.75">
      <c r="A12" s="34"/>
      <c r="B12" s="50"/>
      <c r="C12" s="51"/>
      <c r="E12" s="16"/>
    </row>
    <row r="13" spans="1:5" ht="15.75">
      <c r="A13" s="34" t="s">
        <v>101</v>
      </c>
      <c r="B13" s="50"/>
      <c r="C13" s="51"/>
      <c r="E13" s="16"/>
    </row>
    <row r="14" spans="1:5" ht="15.75">
      <c r="A14" s="30" t="s">
        <v>102</v>
      </c>
      <c r="B14" s="50">
        <v>272631</v>
      </c>
      <c r="C14" s="51">
        <v>273612</v>
      </c>
      <c r="E14" s="16"/>
    </row>
    <row r="15" spans="1:5" ht="16.5" thickBot="1">
      <c r="A15" s="30" t="s">
        <v>103</v>
      </c>
      <c r="B15" s="50">
        <v>5428</v>
      </c>
      <c r="C15" s="51">
        <v>15087</v>
      </c>
      <c r="D15" s="16"/>
      <c r="E15" s="16"/>
    </row>
    <row r="16" spans="1:5" ht="16.5" thickBot="1">
      <c r="A16" s="34" t="s">
        <v>104</v>
      </c>
      <c r="B16" s="52">
        <v>278059</v>
      </c>
      <c r="C16" s="53">
        <v>288699</v>
      </c>
      <c r="E16" s="16"/>
    </row>
    <row r="17" spans="1:3" ht="16.5" thickBot="1">
      <c r="A17" s="34" t="s">
        <v>105</v>
      </c>
      <c r="B17" s="52">
        <v>747816</v>
      </c>
      <c r="C17" s="53">
        <v>806429</v>
      </c>
    </row>
    <row r="18" spans="1:3" ht="15.75">
      <c r="A18" s="34"/>
      <c r="B18" s="50"/>
      <c r="C18" s="51"/>
    </row>
    <row r="19" spans="1:3" ht="15" customHeight="1">
      <c r="A19" s="34" t="s">
        <v>3</v>
      </c>
      <c r="B19" s="50"/>
      <c r="C19" s="51"/>
    </row>
    <row r="20" spans="1:3" ht="15.75">
      <c r="A20" s="30" t="s">
        <v>76</v>
      </c>
      <c r="B20" s="50">
        <v>55566.697</v>
      </c>
      <c r="C20" s="51">
        <v>55166.697</v>
      </c>
    </row>
    <row r="21" spans="1:3" ht="15.75">
      <c r="A21" s="30" t="s">
        <v>77</v>
      </c>
      <c r="B21" s="50">
        <v>82.063</v>
      </c>
      <c r="C21" s="51">
        <v>83.552</v>
      </c>
    </row>
    <row r="22" spans="1:3" ht="15.75">
      <c r="A22" s="30" t="s">
        <v>78</v>
      </c>
      <c r="B22" s="54">
        <v>0</v>
      </c>
      <c r="C22" s="55">
        <v>0</v>
      </c>
    </row>
    <row r="23" spans="1:3" ht="15.75">
      <c r="A23" s="30" t="s">
        <v>83</v>
      </c>
      <c r="B23" s="50">
        <v>2498.437</v>
      </c>
      <c r="C23" s="51">
        <v>2498.437</v>
      </c>
    </row>
    <row r="24" spans="1:3" ht="15.75">
      <c r="A24" s="30" t="s">
        <v>84</v>
      </c>
      <c r="B24" s="50">
        <v>1224.009</v>
      </c>
      <c r="C24" s="51">
        <v>1323.733</v>
      </c>
    </row>
    <row r="25" spans="1:3" ht="15.75">
      <c r="A25" s="30" t="s">
        <v>106</v>
      </c>
      <c r="B25" s="54">
        <v>0</v>
      </c>
      <c r="C25" s="55">
        <v>0</v>
      </c>
    </row>
    <row r="26" spans="1:3" ht="15.75">
      <c r="A26" s="30" t="s">
        <v>79</v>
      </c>
      <c r="B26" s="50">
        <v>121763.623</v>
      </c>
      <c r="C26" s="51">
        <v>140143.497</v>
      </c>
    </row>
    <row r="27" spans="1:3" ht="15.75">
      <c r="A27" s="30" t="s">
        <v>129</v>
      </c>
      <c r="B27" s="50">
        <v>-19902.251</v>
      </c>
      <c r="C27" s="55">
        <v>-19936.905139999984</v>
      </c>
    </row>
    <row r="28" spans="1:3" ht="16.5" thickBot="1">
      <c r="A28" s="30" t="s">
        <v>80</v>
      </c>
      <c r="B28" s="50">
        <v>0</v>
      </c>
      <c r="C28" s="55">
        <v>0</v>
      </c>
    </row>
    <row r="29" spans="1:3" ht="16.5" thickBot="1">
      <c r="A29" s="34" t="s">
        <v>81</v>
      </c>
      <c r="B29" s="52">
        <v>161232</v>
      </c>
      <c r="C29" s="53">
        <v>179279</v>
      </c>
    </row>
    <row r="30" spans="1:3" ht="19.5" customHeight="1" thickBot="1">
      <c r="A30" s="35" t="s">
        <v>107</v>
      </c>
      <c r="B30" s="56">
        <v>909048</v>
      </c>
      <c r="C30" s="57">
        <v>985708</v>
      </c>
    </row>
    <row r="31" spans="1:3" ht="16.5" thickTop="1">
      <c r="A31" s="72" t="s">
        <v>131</v>
      </c>
      <c r="B31" s="72"/>
      <c r="C31" s="72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10" zoomScaleSheetLayoutView="110" zoomScalePageLayoutView="0" workbookViewId="0" topLeftCell="A2">
      <selection activeCell="C13" sqref="C13"/>
    </sheetView>
  </sheetViews>
  <sheetFormatPr defaultColWidth="9.140625" defaultRowHeight="12.75"/>
  <cols>
    <col min="1" max="1" width="42.421875" style="0" bestFit="1" customWidth="1"/>
    <col min="2" max="2" width="11.7109375" style="0" customWidth="1"/>
    <col min="3" max="3" width="12.28125" style="0" customWidth="1"/>
    <col min="4" max="4" width="12.00390625" style="0" customWidth="1"/>
    <col min="5" max="5" width="10.7109375" style="0" customWidth="1"/>
    <col min="6" max="6" width="14.8515625" style="0" customWidth="1"/>
    <col min="7" max="7" width="15.57421875" style="0" customWidth="1"/>
  </cols>
  <sheetData>
    <row r="1" spans="1:7" ht="57" customHeight="1" thickBot="1">
      <c r="A1" s="70" t="s">
        <v>135</v>
      </c>
      <c r="B1" s="70"/>
      <c r="C1" s="70"/>
      <c r="D1" s="70"/>
      <c r="E1" s="70"/>
      <c r="F1" s="70"/>
      <c r="G1" s="70"/>
    </row>
    <row r="2" spans="1:7" ht="44.25" customHeight="1" thickBot="1" thickTop="1">
      <c r="A2" s="61"/>
      <c r="B2" s="75" t="s">
        <v>85</v>
      </c>
      <c r="C2" s="76"/>
      <c r="D2" s="75" t="s">
        <v>133</v>
      </c>
      <c r="E2" s="76"/>
      <c r="F2" s="75" t="s">
        <v>134</v>
      </c>
      <c r="G2" s="76"/>
    </row>
    <row r="3" spans="1:7" ht="17.25" thickBot="1" thickTop="1">
      <c r="A3" s="23" t="s">
        <v>86</v>
      </c>
      <c r="B3" s="24">
        <v>1399</v>
      </c>
      <c r="C3" s="24">
        <v>1400</v>
      </c>
      <c r="D3" s="24">
        <v>1399</v>
      </c>
      <c r="E3" s="24">
        <v>1400</v>
      </c>
      <c r="F3" s="24">
        <v>1399</v>
      </c>
      <c r="G3" s="24">
        <v>1400</v>
      </c>
    </row>
    <row r="4" spans="1:7" ht="16.5" thickTop="1">
      <c r="A4" s="62" t="s">
        <v>54</v>
      </c>
      <c r="B4" s="58">
        <v>512220.105</v>
      </c>
      <c r="C4" s="58">
        <v>610053.247</v>
      </c>
      <c r="D4" s="58">
        <v>8828.167</v>
      </c>
      <c r="E4" s="58">
        <v>10264.625</v>
      </c>
      <c r="F4" s="58">
        <v>219464.272</v>
      </c>
      <c r="G4" s="58">
        <v>116401.805</v>
      </c>
    </row>
    <row r="5" spans="1:7" ht="15.75">
      <c r="A5" s="63" t="s">
        <v>108</v>
      </c>
      <c r="B5" s="18"/>
      <c r="C5" s="18"/>
      <c r="D5" s="18"/>
      <c r="E5" s="18"/>
      <c r="F5" s="18"/>
      <c r="G5" s="18"/>
    </row>
    <row r="6" spans="1:7" ht="15.75">
      <c r="A6" s="30" t="s">
        <v>55</v>
      </c>
      <c r="B6" s="18">
        <v>387451.898</v>
      </c>
      <c r="C6" s="18">
        <v>487852.984</v>
      </c>
      <c r="D6" s="18">
        <v>0</v>
      </c>
      <c r="E6" s="18">
        <v>0</v>
      </c>
      <c r="F6" s="18">
        <v>180564.911</v>
      </c>
      <c r="G6" s="18">
        <v>91277.119</v>
      </c>
    </row>
    <row r="7" spans="1:7" ht="15.75">
      <c r="A7" s="30" t="s">
        <v>56</v>
      </c>
      <c r="B7" s="18">
        <v>38614.493</v>
      </c>
      <c r="C7" s="18">
        <v>60202.691</v>
      </c>
      <c r="D7" s="18">
        <v>0</v>
      </c>
      <c r="E7" s="18">
        <v>0</v>
      </c>
      <c r="F7" s="18">
        <v>2555.414</v>
      </c>
      <c r="G7" s="18">
        <v>2919.07</v>
      </c>
    </row>
    <row r="8" spans="1:7" ht="15.75">
      <c r="A8" s="30" t="s">
        <v>57</v>
      </c>
      <c r="B8" s="18">
        <v>24299.068</v>
      </c>
      <c r="C8" s="18">
        <v>28386.507</v>
      </c>
      <c r="D8" s="18">
        <v>3988.56</v>
      </c>
      <c r="E8" s="18">
        <v>3988.56</v>
      </c>
      <c r="F8" s="18">
        <v>71.289</v>
      </c>
      <c r="G8" s="18">
        <v>33.535</v>
      </c>
    </row>
    <row r="9" spans="1:7" ht="15.75" customHeight="1">
      <c r="A9" s="30" t="s">
        <v>58</v>
      </c>
      <c r="B9" s="18">
        <v>61538.473</v>
      </c>
      <c r="C9" s="18">
        <v>29284.257</v>
      </c>
      <c r="D9" s="18">
        <v>1100.542</v>
      </c>
      <c r="E9" s="18">
        <v>2454.566</v>
      </c>
      <c r="F9" s="18">
        <v>36271.577</v>
      </c>
      <c r="G9" s="18">
        <v>22171.201</v>
      </c>
    </row>
    <row r="10" spans="1:7" ht="15.75">
      <c r="A10" s="30" t="s">
        <v>59</v>
      </c>
      <c r="B10" s="18">
        <v>316.173</v>
      </c>
      <c r="C10" s="18">
        <v>4326.808</v>
      </c>
      <c r="D10" s="18">
        <v>0</v>
      </c>
      <c r="E10" s="18">
        <v>0</v>
      </c>
      <c r="F10" s="18">
        <v>1.081</v>
      </c>
      <c r="G10" s="18">
        <v>0.88</v>
      </c>
    </row>
    <row r="11" spans="1:7" ht="15.75">
      <c r="A11" s="30" t="s">
        <v>109</v>
      </c>
      <c r="B11" s="66">
        <v>0</v>
      </c>
      <c r="C11" s="66">
        <v>0</v>
      </c>
      <c r="D11" s="59">
        <v>2969.326</v>
      </c>
      <c r="E11" s="59">
        <v>3051.76</v>
      </c>
      <c r="F11" s="59">
        <v>0</v>
      </c>
      <c r="G11" s="59">
        <v>0</v>
      </c>
    </row>
    <row r="12" spans="1:7" ht="15.75" thickBot="1">
      <c r="A12" s="64" t="s">
        <v>60</v>
      </c>
      <c r="B12" s="66"/>
      <c r="C12" s="66"/>
      <c r="D12" s="59">
        <v>769.739</v>
      </c>
      <c r="E12" s="59">
        <v>769.739</v>
      </c>
      <c r="F12" s="59">
        <v>0</v>
      </c>
      <c r="G12" s="59">
        <v>0</v>
      </c>
    </row>
    <row r="13" spans="1:7" ht="16.5" thickBot="1">
      <c r="A13" s="65" t="s">
        <v>64</v>
      </c>
      <c r="B13" s="60">
        <v>512220.105</v>
      </c>
      <c r="C13" s="60">
        <v>610053.247</v>
      </c>
      <c r="D13" s="60">
        <v>8828</v>
      </c>
      <c r="E13" s="60">
        <v>10265</v>
      </c>
      <c r="F13" s="60">
        <v>219464</v>
      </c>
      <c r="G13" s="60">
        <v>116402</v>
      </c>
    </row>
    <row r="14" spans="1:7" ht="15.75">
      <c r="A14" s="63" t="s">
        <v>61</v>
      </c>
      <c r="B14" s="66"/>
      <c r="C14" s="66"/>
      <c r="D14" s="66"/>
      <c r="E14" s="66"/>
      <c r="F14" s="66"/>
      <c r="G14" s="66"/>
    </row>
    <row r="15" spans="1:7" ht="15.75">
      <c r="A15" s="30" t="s">
        <v>62</v>
      </c>
      <c r="B15" s="59">
        <v>466800.874</v>
      </c>
      <c r="C15" s="59">
        <v>511158.764</v>
      </c>
      <c r="D15" s="59">
        <v>8123.065</v>
      </c>
      <c r="E15" s="59">
        <v>9559.523</v>
      </c>
      <c r="F15" s="59">
        <v>210003.319</v>
      </c>
      <c r="G15" s="59">
        <v>107034.693</v>
      </c>
    </row>
    <row r="16" spans="1:7" ht="16.5" thickBot="1">
      <c r="A16" s="30" t="s">
        <v>63</v>
      </c>
      <c r="B16" s="59">
        <v>45419.231</v>
      </c>
      <c r="C16" s="59">
        <v>98894.483</v>
      </c>
      <c r="D16" s="59">
        <v>705.102</v>
      </c>
      <c r="E16" s="59">
        <v>705.102</v>
      </c>
      <c r="F16" s="59">
        <v>9460.953</v>
      </c>
      <c r="G16" s="59">
        <v>9367.112</v>
      </c>
    </row>
    <row r="17" spans="1:7" ht="16.5" thickTop="1">
      <c r="A17" s="72" t="s">
        <v>131</v>
      </c>
      <c r="B17" s="72"/>
      <c r="C17" s="72"/>
      <c r="D17" s="72"/>
      <c r="E17" s="72"/>
      <c r="F17" s="72"/>
      <c r="G17" s="72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30" zoomScaleSheetLayoutView="130" zoomScalePageLayoutView="0" workbookViewId="0" topLeftCell="A1">
      <selection activeCell="B10" sqref="B10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77" t="s">
        <v>136</v>
      </c>
      <c r="B1" s="77"/>
      <c r="C1" s="77"/>
      <c r="D1" s="77"/>
      <c r="E1" s="77"/>
      <c r="F1" s="77"/>
      <c r="G1" s="77"/>
    </row>
    <row r="2" spans="1:7" ht="17.25" thickBot="1" thickTop="1">
      <c r="A2" s="28"/>
      <c r="B2" s="75" t="s">
        <v>111</v>
      </c>
      <c r="C2" s="76"/>
      <c r="D2" s="75" t="s">
        <v>53</v>
      </c>
      <c r="E2" s="76"/>
      <c r="F2" s="75" t="s">
        <v>112</v>
      </c>
      <c r="G2" s="76"/>
    </row>
    <row r="3" spans="1:7" ht="17.25" thickBot="1" thickTop="1">
      <c r="A3" s="25" t="s">
        <v>4</v>
      </c>
      <c r="B3" s="24">
        <v>1399</v>
      </c>
      <c r="C3" s="24">
        <v>1400</v>
      </c>
      <c r="D3" s="24">
        <v>1399</v>
      </c>
      <c r="E3" s="24">
        <v>1400</v>
      </c>
      <c r="F3" s="24">
        <v>1399</v>
      </c>
      <c r="G3" s="24">
        <v>1400</v>
      </c>
    </row>
    <row r="4" spans="1:7" ht="16.5" thickTop="1">
      <c r="A4" s="17" t="s">
        <v>47</v>
      </c>
      <c r="B4" s="46">
        <v>0</v>
      </c>
      <c r="C4" s="46">
        <v>0</v>
      </c>
      <c r="D4" s="46">
        <v>546079.267</v>
      </c>
      <c r="E4" s="46">
        <v>666743.209</v>
      </c>
      <c r="F4" s="46">
        <v>219464.272</v>
      </c>
      <c r="G4" s="46">
        <v>116401.804</v>
      </c>
    </row>
    <row r="5" spans="1:7" ht="15.75">
      <c r="A5" s="1" t="s">
        <v>48</v>
      </c>
      <c r="B5" s="46">
        <v>0</v>
      </c>
      <c r="C5" s="46">
        <v>0</v>
      </c>
      <c r="D5" s="46">
        <v>322.538</v>
      </c>
      <c r="E5" s="46">
        <v>2144.633</v>
      </c>
      <c r="F5" s="46">
        <v>0</v>
      </c>
      <c r="G5" s="46">
        <v>0</v>
      </c>
    </row>
    <row r="6" spans="1:7" ht="15.75">
      <c r="A6" s="1" t="s">
        <v>49</v>
      </c>
      <c r="B6" s="46">
        <v>0</v>
      </c>
      <c r="C6" s="46">
        <v>0</v>
      </c>
      <c r="D6" s="46">
        <v>10361.762</v>
      </c>
      <c r="E6" s="46">
        <v>9855.686</v>
      </c>
      <c r="F6" s="46">
        <v>0</v>
      </c>
      <c r="G6" s="46">
        <v>0</v>
      </c>
    </row>
    <row r="7" spans="1:7" ht="16.5" thickBot="1">
      <c r="A7" s="27" t="s">
        <v>110</v>
      </c>
      <c r="B7" s="67">
        <v>0</v>
      </c>
      <c r="C7" s="67">
        <v>0</v>
      </c>
      <c r="D7" s="67">
        <v>45091.954</v>
      </c>
      <c r="E7" s="67">
        <v>59455.067</v>
      </c>
      <c r="F7" s="67">
        <v>0</v>
      </c>
      <c r="G7" s="67">
        <v>0</v>
      </c>
    </row>
    <row r="8" spans="1:7" ht="15.75">
      <c r="A8" s="1" t="s">
        <v>50</v>
      </c>
      <c r="B8" s="46">
        <v>0</v>
      </c>
      <c r="C8" s="46">
        <v>0</v>
      </c>
      <c r="D8" s="46">
        <v>601855.521</v>
      </c>
      <c r="E8" s="46">
        <v>738198.595</v>
      </c>
      <c r="F8" s="46">
        <v>219464.272</v>
      </c>
      <c r="G8" s="46">
        <v>116401.804</v>
      </c>
    </row>
    <row r="9" spans="1:7" ht="15.75" customHeight="1" thickBot="1">
      <c r="A9" s="27" t="s">
        <v>51</v>
      </c>
      <c r="B9" s="67">
        <v>0</v>
      </c>
      <c r="C9" s="67">
        <v>0</v>
      </c>
      <c r="D9" s="67">
        <v>-89635.416</v>
      </c>
      <c r="E9" s="67">
        <v>-128145.348</v>
      </c>
      <c r="F9" s="67">
        <v>0</v>
      </c>
      <c r="G9" s="67">
        <v>0</v>
      </c>
    </row>
    <row r="10" spans="1:7" ht="16.5" thickBot="1">
      <c r="A10" s="1" t="s">
        <v>52</v>
      </c>
      <c r="B10" s="46">
        <v>0</v>
      </c>
      <c r="C10" s="46">
        <v>0</v>
      </c>
      <c r="D10" s="68">
        <v>512220.105</v>
      </c>
      <c r="E10" s="69">
        <v>610053.247</v>
      </c>
      <c r="F10" s="69">
        <v>219464.272</v>
      </c>
      <c r="G10" s="69">
        <v>116401.804</v>
      </c>
    </row>
    <row r="11" spans="1:7" ht="16.5" thickTop="1">
      <c r="A11" s="78" t="s">
        <v>137</v>
      </c>
      <c r="B11" s="78"/>
      <c r="C11" s="78"/>
      <c r="D11" s="78"/>
      <c r="E11" s="78"/>
      <c r="F11" s="78"/>
      <c r="G11" s="78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A4" sqref="A4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70" t="s">
        <v>144</v>
      </c>
      <c r="B1" s="79"/>
      <c r="C1" s="79"/>
    </row>
    <row r="2" spans="1:3" ht="17.25" thickBot="1" thickTop="1">
      <c r="A2" s="26" t="s">
        <v>37</v>
      </c>
      <c r="B2" s="24">
        <v>1399</v>
      </c>
      <c r="C2" s="24">
        <v>1400</v>
      </c>
    </row>
    <row r="3" spans="1:3" ht="17.25" thickBot="1" thickTop="1">
      <c r="A3" s="2" t="s">
        <v>113</v>
      </c>
      <c r="B3" s="44">
        <v>752194.1959147522</v>
      </c>
      <c r="C3" s="44">
        <v>826484.5127519906</v>
      </c>
    </row>
    <row r="4" spans="1:3" ht="16.5" thickBot="1">
      <c r="A4" s="2" t="s">
        <v>114</v>
      </c>
      <c r="B4" s="4">
        <v>675432</v>
      </c>
      <c r="C4" s="4">
        <v>739040</v>
      </c>
    </row>
    <row r="5" spans="1:3" ht="16.5" thickBot="1">
      <c r="A5" s="2" t="s">
        <v>115</v>
      </c>
      <c r="B5" s="4">
        <v>185581.153</v>
      </c>
      <c r="C5" s="4">
        <v>85546.682</v>
      </c>
    </row>
    <row r="6" spans="1:3" ht="16.5" thickBot="1">
      <c r="A6" s="2" t="s">
        <v>116</v>
      </c>
      <c r="B6" s="4">
        <v>25669.664</v>
      </c>
      <c r="C6" s="4">
        <v>25239.261</v>
      </c>
    </row>
    <row r="7" spans="1:3" ht="16.5" thickBot="1">
      <c r="A7" s="2" t="s">
        <v>46</v>
      </c>
      <c r="B7" s="4">
        <v>81187.083</v>
      </c>
      <c r="C7" s="4">
        <v>65340.999</v>
      </c>
    </row>
    <row r="8" spans="1:3" ht="16.5" thickTop="1">
      <c r="A8" s="78" t="s">
        <v>137</v>
      </c>
      <c r="B8" s="78"/>
      <c r="C8" s="78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4" sqref="A4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21.8515625" style="0" customWidth="1"/>
  </cols>
  <sheetData>
    <row r="1" spans="1:3" ht="16.5" thickBot="1">
      <c r="A1" s="80" t="s">
        <v>138</v>
      </c>
      <c r="B1" s="80"/>
      <c r="C1" s="80"/>
    </row>
    <row r="2" spans="1:3" ht="17.25" thickBot="1" thickTop="1">
      <c r="A2" s="23" t="s">
        <v>0</v>
      </c>
      <c r="B2" s="24">
        <v>1399</v>
      </c>
      <c r="C2" s="24">
        <v>1400</v>
      </c>
    </row>
    <row r="3" spans="1:3" ht="17.25" thickBot="1" thickTop="1">
      <c r="A3" s="2" t="s">
        <v>5</v>
      </c>
      <c r="B3" s="4">
        <v>38</v>
      </c>
      <c r="C3" s="84">
        <v>38</v>
      </c>
    </row>
    <row r="4" spans="1:3" ht="16.5" thickBot="1">
      <c r="A4" s="3" t="s">
        <v>6</v>
      </c>
      <c r="B4" s="85">
        <v>0</v>
      </c>
      <c r="C4" s="86">
        <v>0</v>
      </c>
    </row>
    <row r="5" spans="1:3" ht="16.5" thickTop="1">
      <c r="A5" s="81" t="s">
        <v>131</v>
      </c>
      <c r="B5" s="81"/>
      <c r="C5" s="81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C4" sqref="C4"/>
    </sheetView>
  </sheetViews>
  <sheetFormatPr defaultColWidth="9.140625" defaultRowHeight="12.75"/>
  <cols>
    <col min="1" max="1" width="27.00390625" style="0" customWidth="1"/>
    <col min="2" max="2" width="15.8515625" style="0" customWidth="1"/>
    <col min="3" max="3" width="14.7109375" style="0" customWidth="1"/>
  </cols>
  <sheetData>
    <row r="1" spans="1:3" ht="16.5" thickBot="1">
      <c r="A1" s="71" t="s">
        <v>139</v>
      </c>
      <c r="B1" s="71"/>
      <c r="C1" s="71"/>
    </row>
    <row r="2" spans="1:3" ht="17.25" thickBot="1" thickTop="1">
      <c r="A2" s="23" t="s">
        <v>0</v>
      </c>
      <c r="B2" s="24">
        <v>1399</v>
      </c>
      <c r="C2" s="24">
        <v>1400</v>
      </c>
    </row>
    <row r="3" spans="1:3" ht="17.25" thickBot="1" thickTop="1">
      <c r="A3" s="7" t="s">
        <v>7</v>
      </c>
      <c r="B3" s="19">
        <v>0</v>
      </c>
      <c r="C3" s="19">
        <v>0</v>
      </c>
    </row>
    <row r="4" spans="1:3" ht="16.5" thickBot="1">
      <c r="A4" s="7" t="s">
        <v>8</v>
      </c>
      <c r="B4" s="19">
        <v>41</v>
      </c>
      <c r="C4" s="19">
        <v>41</v>
      </c>
    </row>
    <row r="5" spans="1:3" ht="15" customHeight="1" thickBot="1">
      <c r="A5" s="6" t="s">
        <v>9</v>
      </c>
      <c r="B5" s="19">
        <v>38</v>
      </c>
      <c r="C5" s="36">
        <v>54</v>
      </c>
    </row>
    <row r="6" spans="1:3" ht="16.5" thickBot="1">
      <c r="A6" s="7" t="s">
        <v>10</v>
      </c>
      <c r="B6" s="19">
        <v>0</v>
      </c>
      <c r="C6" s="19">
        <v>0</v>
      </c>
    </row>
    <row r="7" spans="1:3" ht="16.5" thickBot="1">
      <c r="A7" s="7" t="s">
        <v>36</v>
      </c>
      <c r="B7" s="19">
        <v>17802</v>
      </c>
      <c r="C7" s="19">
        <v>19308</v>
      </c>
    </row>
    <row r="8" spans="1:3" ht="16.5" thickBot="1">
      <c r="A8" s="8" t="s">
        <v>11</v>
      </c>
      <c r="B8" s="20">
        <v>329</v>
      </c>
      <c r="C8" s="20">
        <v>369</v>
      </c>
    </row>
    <row r="9" spans="1:3" ht="17.25" thickBot="1" thickTop="1">
      <c r="A9" s="72" t="s">
        <v>131</v>
      </c>
      <c r="B9" s="72"/>
      <c r="C9" s="72"/>
    </row>
    <row r="10" spans="1:3" ht="16.5" thickTop="1">
      <c r="A10" s="82" t="s">
        <v>117</v>
      </c>
      <c r="B10" s="82"/>
      <c r="C10" s="82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I3" sqref="I3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80" t="s">
        <v>128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40.5" customHeight="1" thickBot="1" thickTop="1">
      <c r="A2" s="87" t="s">
        <v>12</v>
      </c>
      <c r="B2" s="88" t="s">
        <v>13</v>
      </c>
      <c r="C2" s="89" t="s">
        <v>14</v>
      </c>
      <c r="D2" s="90"/>
      <c r="E2" s="89" t="s">
        <v>15</v>
      </c>
      <c r="F2" s="90"/>
      <c r="G2" s="89" t="s">
        <v>16</v>
      </c>
      <c r="H2" s="90"/>
      <c r="I2" s="89" t="s">
        <v>17</v>
      </c>
      <c r="J2" s="90"/>
      <c r="K2" s="89" t="s">
        <v>18</v>
      </c>
      <c r="L2" s="90"/>
      <c r="M2" s="89" t="s">
        <v>19</v>
      </c>
      <c r="N2" s="90"/>
      <c r="O2" s="89" t="s">
        <v>20</v>
      </c>
      <c r="P2" s="90"/>
      <c r="Q2" s="89" t="s">
        <v>21</v>
      </c>
      <c r="R2" s="90"/>
      <c r="S2" s="91" t="s">
        <v>22</v>
      </c>
    </row>
    <row r="3" spans="1:19" ht="36" customHeight="1" thickBot="1">
      <c r="A3" s="92"/>
      <c r="B3" s="93" t="s">
        <v>23</v>
      </c>
      <c r="C3" s="94" t="s">
        <v>24</v>
      </c>
      <c r="D3" s="93" t="s">
        <v>25</v>
      </c>
      <c r="E3" s="94" t="s">
        <v>24</v>
      </c>
      <c r="F3" s="93" t="s">
        <v>25</v>
      </c>
      <c r="G3" s="94" t="s">
        <v>24</v>
      </c>
      <c r="H3" s="93" t="s">
        <v>25</v>
      </c>
      <c r="I3" s="94" t="s">
        <v>24</v>
      </c>
      <c r="J3" s="93" t="s">
        <v>25</v>
      </c>
      <c r="K3" s="94" t="s">
        <v>24</v>
      </c>
      <c r="L3" s="93" t="s">
        <v>25</v>
      </c>
      <c r="M3" s="94" t="s">
        <v>24</v>
      </c>
      <c r="N3" s="93" t="s">
        <v>25</v>
      </c>
      <c r="O3" s="94" t="s">
        <v>24</v>
      </c>
      <c r="P3" s="93" t="s">
        <v>25</v>
      </c>
      <c r="Q3" s="94" t="s">
        <v>24</v>
      </c>
      <c r="R3" s="93" t="s">
        <v>25</v>
      </c>
      <c r="S3" s="95"/>
    </row>
    <row r="4" spans="1:19" ht="15" customHeight="1" thickBot="1" thickTop="1">
      <c r="A4" s="96" t="s">
        <v>26</v>
      </c>
      <c r="B4" s="97"/>
      <c r="C4" s="103">
        <v>0</v>
      </c>
      <c r="D4" s="103">
        <v>0</v>
      </c>
      <c r="E4" s="103">
        <v>0</v>
      </c>
      <c r="F4" s="103">
        <v>0</v>
      </c>
      <c r="G4" s="103">
        <v>10</v>
      </c>
      <c r="H4" s="103">
        <v>0</v>
      </c>
      <c r="I4" s="103">
        <v>0</v>
      </c>
      <c r="J4" s="103">
        <v>0</v>
      </c>
      <c r="K4" s="103">
        <v>1</v>
      </c>
      <c r="L4" s="103">
        <v>0</v>
      </c>
      <c r="M4" s="103">
        <v>1</v>
      </c>
      <c r="N4" s="103">
        <v>2</v>
      </c>
      <c r="O4" s="103">
        <v>1</v>
      </c>
      <c r="P4" s="103">
        <v>0</v>
      </c>
      <c r="Q4" s="103">
        <v>13</v>
      </c>
      <c r="R4" s="103">
        <v>2</v>
      </c>
      <c r="S4" s="104">
        <v>15</v>
      </c>
    </row>
    <row r="5" spans="1:19" ht="16.5" thickBot="1">
      <c r="A5" s="98" t="s">
        <v>27</v>
      </c>
      <c r="B5" s="99"/>
      <c r="C5" s="105">
        <v>0</v>
      </c>
      <c r="D5" s="105">
        <v>0</v>
      </c>
      <c r="E5" s="105">
        <v>0</v>
      </c>
      <c r="F5" s="105">
        <v>0</v>
      </c>
      <c r="G5" s="105">
        <v>0</v>
      </c>
      <c r="H5" s="105">
        <v>0</v>
      </c>
      <c r="I5" s="105">
        <v>1</v>
      </c>
      <c r="J5" s="105">
        <v>0</v>
      </c>
      <c r="K5" s="105">
        <v>2</v>
      </c>
      <c r="L5" s="105">
        <v>0</v>
      </c>
      <c r="M5" s="105">
        <v>4</v>
      </c>
      <c r="N5" s="105">
        <v>2</v>
      </c>
      <c r="O5" s="105">
        <v>1</v>
      </c>
      <c r="P5" s="105">
        <v>1</v>
      </c>
      <c r="Q5" s="105">
        <v>8</v>
      </c>
      <c r="R5" s="105">
        <v>3</v>
      </c>
      <c r="S5" s="106">
        <v>11</v>
      </c>
    </row>
    <row r="6" spans="1:19" ht="16.5" thickBot="1">
      <c r="A6" s="98" t="s">
        <v>28</v>
      </c>
      <c r="B6" s="99"/>
      <c r="C6" s="105">
        <v>0</v>
      </c>
      <c r="D6" s="105">
        <v>0</v>
      </c>
      <c r="E6" s="105">
        <v>0</v>
      </c>
      <c r="F6" s="105">
        <v>0</v>
      </c>
      <c r="G6" s="105">
        <v>9</v>
      </c>
      <c r="H6" s="105">
        <v>1</v>
      </c>
      <c r="I6" s="105">
        <v>9</v>
      </c>
      <c r="J6" s="105">
        <v>1</v>
      </c>
      <c r="K6" s="105">
        <v>51</v>
      </c>
      <c r="L6" s="105">
        <v>24</v>
      </c>
      <c r="M6" s="105">
        <v>77</v>
      </c>
      <c r="N6" s="105">
        <v>58</v>
      </c>
      <c r="O6" s="105">
        <v>4</v>
      </c>
      <c r="P6" s="105">
        <v>1</v>
      </c>
      <c r="Q6" s="105">
        <v>150</v>
      </c>
      <c r="R6" s="105">
        <v>85</v>
      </c>
      <c r="S6" s="106">
        <v>235</v>
      </c>
    </row>
    <row r="7" spans="1:19" ht="16.5" thickBot="1">
      <c r="A7" s="98" t="s">
        <v>29</v>
      </c>
      <c r="B7" s="100"/>
      <c r="C7" s="107">
        <v>0</v>
      </c>
      <c r="D7" s="107">
        <v>0</v>
      </c>
      <c r="E7" s="107">
        <v>0</v>
      </c>
      <c r="F7" s="107">
        <v>0</v>
      </c>
      <c r="G7" s="107">
        <v>3</v>
      </c>
      <c r="H7" s="107">
        <v>0</v>
      </c>
      <c r="I7" s="107">
        <v>2</v>
      </c>
      <c r="J7" s="107">
        <v>0</v>
      </c>
      <c r="K7" s="107">
        <v>48</v>
      </c>
      <c r="L7" s="107">
        <v>22</v>
      </c>
      <c r="M7" s="107">
        <v>77</v>
      </c>
      <c r="N7" s="107">
        <v>30</v>
      </c>
      <c r="O7" s="107">
        <v>3</v>
      </c>
      <c r="P7" s="107">
        <v>4</v>
      </c>
      <c r="Q7" s="105">
        <v>133</v>
      </c>
      <c r="R7" s="105">
        <v>56</v>
      </c>
      <c r="S7" s="106">
        <v>189</v>
      </c>
    </row>
    <row r="8" spans="1:19" ht="16.5" thickBot="1">
      <c r="A8" s="98" t="s">
        <v>30</v>
      </c>
      <c r="B8" s="100"/>
      <c r="C8" s="107">
        <v>0</v>
      </c>
      <c r="D8" s="107">
        <v>0</v>
      </c>
      <c r="E8" s="107">
        <v>0</v>
      </c>
      <c r="F8" s="107">
        <v>0</v>
      </c>
      <c r="G8" s="107">
        <v>18</v>
      </c>
      <c r="H8" s="107">
        <v>1</v>
      </c>
      <c r="I8" s="107">
        <v>5</v>
      </c>
      <c r="J8" s="107">
        <v>0</v>
      </c>
      <c r="K8" s="107">
        <v>167</v>
      </c>
      <c r="L8" s="107">
        <v>19</v>
      </c>
      <c r="M8" s="107">
        <v>184</v>
      </c>
      <c r="N8" s="107">
        <v>20</v>
      </c>
      <c r="O8" s="107">
        <v>7</v>
      </c>
      <c r="P8" s="107">
        <v>1</v>
      </c>
      <c r="Q8" s="105">
        <v>381</v>
      </c>
      <c r="R8" s="105">
        <v>41</v>
      </c>
      <c r="S8" s="106">
        <v>422</v>
      </c>
    </row>
    <row r="9" spans="1:19" ht="16.5" thickBot="1">
      <c r="A9" s="98" t="s">
        <v>31</v>
      </c>
      <c r="B9" s="100"/>
      <c r="C9" s="107">
        <v>0</v>
      </c>
      <c r="D9" s="107">
        <v>0</v>
      </c>
      <c r="E9" s="107">
        <v>3</v>
      </c>
      <c r="F9" s="107">
        <v>0</v>
      </c>
      <c r="G9" s="107">
        <v>15</v>
      </c>
      <c r="H9" s="107">
        <v>6</v>
      </c>
      <c r="I9" s="107">
        <v>2</v>
      </c>
      <c r="J9" s="107">
        <v>0</v>
      </c>
      <c r="K9" s="107">
        <v>54</v>
      </c>
      <c r="L9" s="107">
        <v>25</v>
      </c>
      <c r="M9" s="107">
        <v>51</v>
      </c>
      <c r="N9" s="107">
        <v>12</v>
      </c>
      <c r="O9" s="107">
        <v>1</v>
      </c>
      <c r="P9" s="107">
        <v>1</v>
      </c>
      <c r="Q9" s="105">
        <v>126</v>
      </c>
      <c r="R9" s="105">
        <v>44</v>
      </c>
      <c r="S9" s="106">
        <v>170</v>
      </c>
    </row>
    <row r="10" spans="1:19" ht="16.5" thickBot="1">
      <c r="A10" s="98" t="s">
        <v>45</v>
      </c>
      <c r="B10" s="100"/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1</v>
      </c>
      <c r="N10" s="107">
        <v>0</v>
      </c>
      <c r="O10" s="107">
        <v>0</v>
      </c>
      <c r="P10" s="107">
        <v>0</v>
      </c>
      <c r="Q10" s="105">
        <v>1</v>
      </c>
      <c r="R10" s="105">
        <v>0</v>
      </c>
      <c r="S10" s="106">
        <v>1</v>
      </c>
    </row>
    <row r="11" spans="1:19" ht="21" customHeight="1" thickBot="1">
      <c r="A11" s="101" t="s">
        <v>21</v>
      </c>
      <c r="B11" s="102"/>
      <c r="C11" s="108">
        <v>0</v>
      </c>
      <c r="D11" s="108">
        <v>0</v>
      </c>
      <c r="E11" s="108">
        <v>3</v>
      </c>
      <c r="F11" s="108">
        <v>0</v>
      </c>
      <c r="G11" s="108">
        <v>55</v>
      </c>
      <c r="H11" s="108">
        <v>8</v>
      </c>
      <c r="I11" s="108">
        <v>19</v>
      </c>
      <c r="J11" s="108">
        <v>1</v>
      </c>
      <c r="K11" s="108">
        <v>323</v>
      </c>
      <c r="L11" s="108">
        <v>90</v>
      </c>
      <c r="M11" s="108">
        <v>395</v>
      </c>
      <c r="N11" s="108">
        <v>124</v>
      </c>
      <c r="O11" s="108">
        <v>17</v>
      </c>
      <c r="P11" s="108">
        <v>8</v>
      </c>
      <c r="Q11" s="108">
        <v>812</v>
      </c>
      <c r="R11" s="108">
        <v>231</v>
      </c>
      <c r="S11" s="109">
        <v>1043</v>
      </c>
    </row>
    <row r="12" spans="1:19" ht="16.5" customHeight="1" thickBot="1" thickTop="1">
      <c r="A12" s="78" t="s">
        <v>140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6.5" thickTop="1">
      <c r="A13" s="83" t="s">
        <v>141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</row>
  </sheetData>
  <sheetProtection/>
  <mergeCells count="21">
    <mergeCell ref="A7:B7"/>
    <mergeCell ref="E2:F2"/>
    <mergeCell ref="M2:N2"/>
    <mergeCell ref="A13:S13"/>
    <mergeCell ref="A10:B10"/>
    <mergeCell ref="A11:B11"/>
    <mergeCell ref="C2:D2"/>
    <mergeCell ref="A9:B9"/>
    <mergeCell ref="O2:P2"/>
    <mergeCell ref="A12:S12"/>
    <mergeCell ref="A6:B6"/>
    <mergeCell ref="A4:B4"/>
    <mergeCell ref="A8:B8"/>
    <mergeCell ref="A1:S1"/>
    <mergeCell ref="S2:S3"/>
    <mergeCell ref="Q2:R2"/>
    <mergeCell ref="A5:B5"/>
    <mergeCell ref="K2:L2"/>
    <mergeCell ref="I2:J2"/>
    <mergeCell ref="A2:A3"/>
    <mergeCell ref="G2: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SheetLayoutView="100" zoomScalePageLayoutView="0" workbookViewId="0" topLeftCell="A10">
      <selection activeCell="A28" sqref="A28"/>
    </sheetView>
  </sheetViews>
  <sheetFormatPr defaultColWidth="9.140625" defaultRowHeight="27" customHeight="1"/>
  <cols>
    <col min="1" max="1" width="50.7109375" style="43" customWidth="1"/>
    <col min="2" max="2" width="14.57421875" style="43" customWidth="1"/>
    <col min="3" max="3" width="14.7109375" style="43" customWidth="1"/>
    <col min="4" max="16384" width="9.140625" style="43" customWidth="1"/>
  </cols>
  <sheetData>
    <row r="1" spans="1:3" ht="35.25" customHeight="1" thickBot="1">
      <c r="A1" s="110" t="s">
        <v>142</v>
      </c>
      <c r="B1" s="111"/>
      <c r="C1" s="111"/>
    </row>
    <row r="2" spans="1:3" ht="27" customHeight="1" thickBot="1" thickTop="1">
      <c r="A2" s="112" t="s">
        <v>0</v>
      </c>
      <c r="B2" s="113">
        <v>1399</v>
      </c>
      <c r="C2" s="113">
        <v>1400</v>
      </c>
    </row>
    <row r="3" spans="1:3" ht="27" customHeight="1" thickTop="1">
      <c r="A3" s="114" t="s">
        <v>118</v>
      </c>
      <c r="B3" s="115">
        <v>19759</v>
      </c>
      <c r="C3" s="115">
        <v>45467.57</v>
      </c>
    </row>
    <row r="4" spans="1:3" ht="19.5" customHeight="1" thickBot="1">
      <c r="A4" s="116" t="s">
        <v>119</v>
      </c>
      <c r="B4" s="117">
        <v>-10971</v>
      </c>
      <c r="C4" s="117">
        <f>B4-15274.476</f>
        <v>-26245.476000000002</v>
      </c>
    </row>
    <row r="5" spans="1:3" ht="21.75" customHeight="1">
      <c r="A5" s="116" t="s">
        <v>120</v>
      </c>
      <c r="B5" s="118">
        <v>8788</v>
      </c>
      <c r="C5" s="118">
        <v>30193</v>
      </c>
    </row>
    <row r="6" spans="1:3" ht="21" customHeight="1">
      <c r="A6" s="116"/>
      <c r="B6" s="118"/>
      <c r="C6" s="118"/>
    </row>
    <row r="7" spans="1:3" ht="22.5" customHeight="1">
      <c r="A7" s="119" t="s">
        <v>32</v>
      </c>
      <c r="B7" s="118">
        <v>4289</v>
      </c>
      <c r="C7" s="118">
        <v>2917.633</v>
      </c>
    </row>
    <row r="8" spans="1:3" ht="22.5" customHeight="1">
      <c r="A8" s="116" t="s">
        <v>34</v>
      </c>
      <c r="B8" s="120">
        <v>-159</v>
      </c>
      <c r="C8" s="120">
        <v>-167.789</v>
      </c>
    </row>
    <row r="9" spans="1:3" ht="24.75" customHeight="1">
      <c r="A9" s="116" t="s">
        <v>38</v>
      </c>
      <c r="B9" s="118">
        <v>4130</v>
      </c>
      <c r="C9" s="118">
        <v>2750</v>
      </c>
    </row>
    <row r="10" spans="1:3" ht="23.25" customHeight="1">
      <c r="A10" s="116"/>
      <c r="B10" s="118"/>
      <c r="C10" s="118"/>
    </row>
    <row r="11" spans="1:3" ht="27" customHeight="1">
      <c r="A11" s="119" t="s">
        <v>121</v>
      </c>
      <c r="B11" s="118">
        <v>2664</v>
      </c>
      <c r="C11" s="118">
        <v>2417</v>
      </c>
    </row>
    <row r="12" spans="1:3" ht="27" customHeight="1">
      <c r="A12" s="119" t="s">
        <v>39</v>
      </c>
      <c r="B12" s="118">
        <v>121</v>
      </c>
      <c r="C12" s="118">
        <v>499</v>
      </c>
    </row>
    <row r="13" spans="1:3" ht="27" customHeight="1" thickBot="1">
      <c r="A13" s="116" t="s">
        <v>40</v>
      </c>
      <c r="B13" s="117">
        <v>0</v>
      </c>
      <c r="C13" s="120">
        <v>0</v>
      </c>
    </row>
    <row r="14" spans="1:3" ht="27" customHeight="1">
      <c r="A14" s="116" t="s">
        <v>41</v>
      </c>
      <c r="B14" s="120">
        <v>15703</v>
      </c>
      <c r="C14" s="121">
        <v>35859</v>
      </c>
    </row>
    <row r="15" spans="1:3" ht="23.25" customHeight="1">
      <c r="A15" s="116"/>
      <c r="B15" s="118"/>
      <c r="C15" s="118"/>
    </row>
    <row r="16" spans="1:3" ht="22.5" customHeight="1">
      <c r="A16" s="116" t="s">
        <v>33</v>
      </c>
      <c r="B16" s="118">
        <v>0</v>
      </c>
      <c r="C16" s="118">
        <v>0</v>
      </c>
    </row>
    <row r="17" spans="1:3" ht="21.75" customHeight="1">
      <c r="A17" s="116" t="s">
        <v>122</v>
      </c>
      <c r="B17" s="118"/>
      <c r="C17" s="118"/>
    </row>
    <row r="18" spans="1:3" ht="24" customHeight="1">
      <c r="A18" s="116" t="s">
        <v>123</v>
      </c>
      <c r="B18" s="120">
        <v>-3419</v>
      </c>
      <c r="C18" s="120">
        <v>-4189</v>
      </c>
    </row>
    <row r="19" spans="1:3" ht="21.75" customHeight="1">
      <c r="A19" s="116" t="s">
        <v>124</v>
      </c>
      <c r="B19" s="120">
        <v>-1376</v>
      </c>
      <c r="C19" s="120">
        <v>-3304</v>
      </c>
    </row>
    <row r="20" spans="1:3" ht="20.25" customHeight="1">
      <c r="A20" s="116" t="s">
        <v>125</v>
      </c>
      <c r="B20" s="120">
        <v>-9049</v>
      </c>
      <c r="C20" s="120">
        <v>-26589</v>
      </c>
    </row>
    <row r="21" spans="1:3" ht="22.5" customHeight="1">
      <c r="A21" s="119" t="s">
        <v>126</v>
      </c>
      <c r="B21" s="120">
        <v>-220</v>
      </c>
      <c r="C21" s="120">
        <v>-75</v>
      </c>
    </row>
    <row r="22" spans="1:3" ht="19.5" customHeight="1">
      <c r="A22" s="119" t="s">
        <v>42</v>
      </c>
      <c r="B22" s="120">
        <v>-204</v>
      </c>
      <c r="C22" s="120">
        <v>-246</v>
      </c>
    </row>
    <row r="23" spans="1:3" ht="21.75" customHeight="1" thickBot="1">
      <c r="A23" s="119" t="s">
        <v>127</v>
      </c>
      <c r="B23" s="122">
        <v>106</v>
      </c>
      <c r="C23" s="117">
        <v>-73</v>
      </c>
    </row>
    <row r="24" spans="1:3" ht="21.75" customHeight="1">
      <c r="A24" s="116" t="s">
        <v>43</v>
      </c>
      <c r="B24" s="118">
        <v>1541</v>
      </c>
      <c r="C24" s="118">
        <v>1383</v>
      </c>
    </row>
    <row r="25" spans="1:3" ht="20.25" customHeight="1" thickBot="1">
      <c r="A25" s="116" t="s">
        <v>44</v>
      </c>
      <c r="B25" s="120">
        <v>0</v>
      </c>
      <c r="C25" s="120">
        <v>-726</v>
      </c>
    </row>
    <row r="26" spans="1:3" ht="22.5" customHeight="1" thickBot="1">
      <c r="A26" s="123" t="s">
        <v>35</v>
      </c>
      <c r="B26" s="124">
        <v>1541</v>
      </c>
      <c r="C26" s="125">
        <v>657</v>
      </c>
    </row>
    <row r="27" spans="1:3" ht="27" customHeight="1" thickBot="1" thickTop="1">
      <c r="A27" s="126" t="s">
        <v>143</v>
      </c>
      <c r="B27" s="127"/>
      <c r="C27" s="127"/>
    </row>
    <row r="28" ht="27" customHeight="1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scale="94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Reviwer</cp:lastModifiedBy>
  <cp:lastPrinted>2017-07-24T08:11:40Z</cp:lastPrinted>
  <dcterms:created xsi:type="dcterms:W3CDTF">2010-08-18T05:06:50Z</dcterms:created>
  <dcterms:modified xsi:type="dcterms:W3CDTF">2022-10-04T04:27:26Z</dcterms:modified>
  <cp:category/>
  <cp:version/>
  <cp:contentType/>
  <cp:contentStatus/>
</cp:coreProperties>
</file>